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Гречух\Робочий стіл 2024\аудит даних\7\"/>
    </mc:Choice>
  </mc:AlternateContent>
  <bookViews>
    <workbookView xWindow="0" yWindow="0" windowWidth="28800" windowHeight="13155"/>
  </bookViews>
  <sheets>
    <sheet name="Аркуш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3" i="1"/>
  <c r="D2" i="1"/>
  <c r="C4" i="1"/>
  <c r="E4" i="1" s="1"/>
  <c r="C3" i="1"/>
  <c r="E3" i="1" s="1"/>
  <c r="C2" i="1"/>
</calcChain>
</file>

<file path=xl/sharedStrings.xml><?xml version="1.0" encoding="utf-8"?>
<sst xmlns="http://schemas.openxmlformats.org/spreadsheetml/2006/main" count="8" uniqueCount="6">
  <si>
    <t>IndicatorValueTime</t>
  </si>
  <si>
    <t>IndicatorValue</t>
  </si>
  <si>
    <t>TheNumberOfPopulationTakingInto AccountTheVP</t>
  </si>
  <si>
    <t>NumberOfAgriculturalEnterprisesPer1,000People</t>
  </si>
  <si>
    <t xml:space="preserve">Львівська </t>
  </si>
  <si>
    <t>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</si>
</sst>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1F1F1F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3" fontId="0" fillId="0" borderId="1" xfId="0" applyNumberFormat="1" applyBorder="1"/>
    <xf numFmtId="164" fontId="0" fillId="0" borderId="1" xfId="0" applyNumberForma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ilk_fermerskih_gosp_zareestrovano_v_rayona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3;&#1088;&#1077;&#1095;&#1091;&#1093;/&#1056;&#1086;&#1073;&#1086;&#1095;&#1080;&#1081;%20&#1089;&#1090;&#1110;&#1083;%202024/&#1072;&#1091;&#1076;&#1080;&#1090;%20&#1076;&#1072;&#1085;&#1080;&#1093;/&#1082;&#1110;&#1083;&#1100;&#1082;&#1110;&#1089;&#1090;&#1100;%20&#1085;&#1072;&#1089;&#1077;&#1083;&#1077;&#1085;&#1085;&#1103;%20&#1079;%20&#1091;&#1088;&#1072;&#1093;&#1091;&#1074;&#1072;&#1085;&#1085;&#1103;&#1084;%20&#1042;&#1055;&#1054;%20&#1091;%20&#1088;&#1086;&#1079;&#1088;&#1110;&#1079;&#1110;%20&#1088;&#1072;&#1081;&#1086;&#1085;&#1110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рік райони"/>
    </sheetNames>
    <sheetDataSet>
      <sheetData sheetId="0">
        <row r="2">
          <cell r="D2">
            <v>47</v>
          </cell>
        </row>
        <row r="3">
          <cell r="D3">
            <v>121</v>
          </cell>
        </row>
        <row r="4">
          <cell r="D4">
            <v>215</v>
          </cell>
        </row>
        <row r="5">
          <cell r="D5">
            <v>120</v>
          </cell>
        </row>
        <row r="6">
          <cell r="D6">
            <v>200</v>
          </cell>
        </row>
        <row r="7">
          <cell r="D7">
            <v>224</v>
          </cell>
        </row>
        <row r="8">
          <cell r="D8">
            <v>101</v>
          </cell>
        </row>
        <row r="9">
          <cell r="D9">
            <v>58</v>
          </cell>
        </row>
        <row r="10">
          <cell r="D10">
            <v>121</v>
          </cell>
        </row>
        <row r="11">
          <cell r="D11">
            <v>229</v>
          </cell>
        </row>
        <row r="12">
          <cell r="D12">
            <v>135</v>
          </cell>
        </row>
        <row r="13">
          <cell r="D13">
            <v>208</v>
          </cell>
        </row>
        <row r="14">
          <cell r="D14">
            <v>239</v>
          </cell>
        </row>
        <row r="15">
          <cell r="D15">
            <v>104</v>
          </cell>
        </row>
        <row r="16">
          <cell r="D16">
            <v>68</v>
          </cell>
        </row>
        <row r="17">
          <cell r="D17">
            <v>127</v>
          </cell>
        </row>
        <row r="18">
          <cell r="D18">
            <v>480</v>
          </cell>
        </row>
        <row r="19">
          <cell r="D19">
            <v>134</v>
          </cell>
        </row>
        <row r="20">
          <cell r="D20">
            <v>208</v>
          </cell>
        </row>
        <row r="21">
          <cell r="D21">
            <v>238</v>
          </cell>
        </row>
        <row r="22">
          <cell r="D22">
            <v>115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ркуш1"/>
    </sheetNames>
    <sheetDataSet>
      <sheetData sheetId="0">
        <row r="1">
          <cell r="C1">
            <v>235405</v>
          </cell>
        </row>
        <row r="2">
          <cell r="C2">
            <v>160664</v>
          </cell>
        </row>
        <row r="3">
          <cell r="C3">
            <v>1146538</v>
          </cell>
        </row>
        <row r="4">
          <cell r="C4">
            <v>224126</v>
          </cell>
        </row>
        <row r="5">
          <cell r="C5">
            <v>322853</v>
          </cell>
        </row>
        <row r="6">
          <cell r="C6">
            <v>228945</v>
          </cell>
        </row>
        <row r="7">
          <cell r="C7">
            <v>179219</v>
          </cell>
        </row>
        <row r="8">
          <cell r="C8">
            <v>232947</v>
          </cell>
        </row>
        <row r="9">
          <cell r="C9">
            <v>158943</v>
          </cell>
        </row>
        <row r="10">
          <cell r="C10">
            <v>1141119</v>
          </cell>
        </row>
        <row r="11">
          <cell r="C11">
            <v>221896</v>
          </cell>
        </row>
        <row r="12">
          <cell r="C12">
            <v>319464</v>
          </cell>
        </row>
        <row r="13">
          <cell r="C13">
            <v>226102</v>
          </cell>
        </row>
        <row r="14">
          <cell r="C14">
            <v>177662</v>
          </cell>
        </row>
        <row r="15">
          <cell r="C15">
            <v>263523</v>
          </cell>
        </row>
        <row r="16">
          <cell r="C16">
            <v>167426</v>
          </cell>
        </row>
        <row r="17">
          <cell r="C17">
            <v>1265926</v>
          </cell>
        </row>
        <row r="18">
          <cell r="C18">
            <v>237466</v>
          </cell>
        </row>
        <row r="19">
          <cell r="C19">
            <v>349996</v>
          </cell>
        </row>
        <row r="20">
          <cell r="C20">
            <v>239362</v>
          </cell>
        </row>
        <row r="21">
          <cell r="C21">
            <v>185595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E31" sqref="E31"/>
    </sheetView>
  </sheetViews>
  <sheetFormatPr defaultRowHeight="15" x14ac:dyDescent="0.25"/>
  <cols>
    <col min="1" max="1" width="12.85546875" customWidth="1"/>
    <col min="2" max="2" width="19.28515625" customWidth="1"/>
    <col min="3" max="3" width="13.85546875" customWidth="1"/>
    <col min="4" max="4" width="47.5703125" customWidth="1"/>
    <col min="5" max="5" width="44.5703125" customWidth="1"/>
  </cols>
  <sheetData>
    <row r="1" spans="1:5" ht="17.25" customHeight="1" x14ac:dyDescent="0.25">
      <c r="A1" s="8" t="s">
        <v>5</v>
      </c>
      <c r="B1" s="4" t="s">
        <v>0</v>
      </c>
      <c r="C1" s="4" t="s">
        <v>1</v>
      </c>
      <c r="D1" s="5" t="s">
        <v>2</v>
      </c>
      <c r="E1" s="7" t="s">
        <v>3</v>
      </c>
    </row>
    <row r="2" spans="1:5" x14ac:dyDescent="0.25">
      <c r="A2" s="1" t="s">
        <v>4</v>
      </c>
      <c r="B2" s="1">
        <v>2021</v>
      </c>
      <c r="C2" s="1">
        <f>SUM('[1] рік райони'!$D$2:$D$8)</f>
        <v>1028</v>
      </c>
      <c r="D2" s="2">
        <f>SUM([2]Аркуш1!$C$1:$C$7)</f>
        <v>2497750</v>
      </c>
      <c r="E2" s="6">
        <v>0.41199999999999998</v>
      </c>
    </row>
    <row r="3" spans="1:5" x14ac:dyDescent="0.25">
      <c r="A3" s="1" t="s">
        <v>4</v>
      </c>
      <c r="B3" s="1">
        <v>2022</v>
      </c>
      <c r="C3" s="1">
        <f>SUM('[1] рік райони'!$D$9:$D$15)</f>
        <v>1094</v>
      </c>
      <c r="D3" s="2">
        <f>SUM([2]Аркуш1!$C$8:$C$14)</f>
        <v>2478133</v>
      </c>
      <c r="E3" s="3">
        <f t="shared" ref="E3:E4" si="0">(C3*1000)/D3</f>
        <v>0.44146137434915722</v>
      </c>
    </row>
    <row r="4" spans="1:5" x14ac:dyDescent="0.25">
      <c r="A4" s="1" t="s">
        <v>4</v>
      </c>
      <c r="B4" s="1">
        <v>2023</v>
      </c>
      <c r="C4" s="1">
        <f>SUM('[1] рік райони'!$D$16:$D$22)</f>
        <v>1370</v>
      </c>
      <c r="D4" s="2">
        <f>SUM([2]Аркуш1!$C$15:$C$21)</f>
        <v>2709294</v>
      </c>
      <c r="E4" s="3">
        <f t="shared" si="0"/>
        <v>0.50566678994601544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LODA</dc:creator>
  <cp:lastModifiedBy>LODA</cp:lastModifiedBy>
  <dcterms:created xsi:type="dcterms:W3CDTF">2024-10-16T13:41:05Z</dcterms:created>
  <dcterms:modified xsi:type="dcterms:W3CDTF">2024-10-18T09:11:01Z</dcterms:modified>
</cp:coreProperties>
</file>