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\2024\звіт про виконання бюджету 9 місяців\"/>
    </mc:Choice>
  </mc:AlternateContent>
  <bookViews>
    <workbookView xWindow="0" yWindow="0" windowWidth="21570" windowHeight="102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</calcChain>
</file>

<file path=xl/sharedStrings.xml><?xml version="1.0" encoding="utf-8"?>
<sst xmlns="http://schemas.openxmlformats.org/spreadsheetml/2006/main" count="48" uniqueCount="42">
  <si>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</si>
  <si>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</si>
  <si>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</si>
  <si>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</si>
  <si>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</si>
  <si>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</si>
  <si>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</si>
  <si>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</si>
  <si>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</si>
  <si>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</si>
  <si>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</si>
  <si>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</si>
  <si>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</si>
  <si>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</si>
  <si>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</si>
  <si>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</si>
  <si>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</si>
  <si>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30.09.2024</t>
  </si>
  <si>
    <t>Інші джерела власних надходжень</t>
  </si>
  <si>
    <t>0213210</t>
  </si>
  <si>
    <t>Організація та проведення громадських робіт</t>
  </si>
  <si>
    <t>2111</t>
  </si>
  <si>
    <t>Заробітна плата</t>
  </si>
  <si>
    <t>2120</t>
  </si>
  <si>
    <t>Нарахування на оплату праці</t>
  </si>
  <si>
    <t>0611010</t>
  </si>
  <si>
    <t>Надання дошкільної освіти</t>
  </si>
  <si>
    <t>2210</t>
  </si>
  <si>
    <t>Предмети, матеріали, обладнання та інвентар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</si>
  <si>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</si>
  <si>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</si>
  <si>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0611080</t>
  </si>
  <si>
    <t>Надання спеціалізованої освіти мистецькими школами</t>
  </si>
  <si>
    <t>1014030</t>
  </si>
  <si>
    <t>Забезпечення діяльності бібліотек</t>
  </si>
  <si>
    <t>3110</t>
  </si>
  <si>
    <t>Придбання обладнання і предметів довгострокового користування</t>
  </si>
  <si>
    <t xml:space="preserve"> </t>
  </si>
  <si>
    <t xml:space="preserve">Усього </t>
  </si>
  <si>
    <t>Ярослава КАРКАЧ</t>
  </si>
  <si>
    <t>Секретар ради</t>
  </si>
  <si>
    <t xml:space="preserve">Додаток 5 
до рішення  Новокалинівської міської ради "Про затвердження звіту про виконання бюджету Новокалинівської міської територіальної громади за 9 місяців 2024 року"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</si>
</sst>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6" fillId="0" borderId="0" xfId="1" applyFont="1"/>
    <xf numFmtId="0" fontId="6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4" fontId="0" fillId="0" borderId="0" xfId="0" applyNumberForma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</cellXfs>
  <cellStyles count="2">
    <cellStyle name="Обычный" xfId="0" builtinId="0"/>
    <cellStyle name="Обычный 2" xfId="1"/>
  </cellStyles>
  <dxfs count="9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tabSelected="1" topLeftCell="B1" workbookViewId="0">
      <selection activeCell="L1" sqref="L1"/>
    </sheetView>
  </sheetViews>
  <sheetFormatPr defaultRowHeight="12.75" x14ac:dyDescent="0.2"/>
  <cols>
    <col min="1" max="1" width="0" style="1" hidden="1" customWidth="1"/>
    <col min="2" max="2" width="12.7109375" style="9" customWidth="1"/>
    <col min="3" max="3" width="50.7109375" style="7" customWidth="1"/>
    <col min="4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ht="75.75" customHeight="1" x14ac:dyDescent="0.2">
      <c r="O1" s="22" t="s">
        <v>41</v>
      </c>
      <c r="P1" s="23"/>
      <c r="Q1" s="23"/>
    </row>
    <row r="2" spans="1:18" ht="18" x14ac:dyDescent="0.25">
      <c r="B2" s="20" t="s">
        <v>17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8" x14ac:dyDescent="0.2">
      <c r="B3" s="21" t="s">
        <v>18</v>
      </c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x14ac:dyDescent="0.2">
      <c r="M4" s="2"/>
      <c r="Q4" s="2" t="s">
        <v>16</v>
      </c>
    </row>
    <row r="5" spans="1:18" s="4" customFormat="1" ht="63.75" x14ac:dyDescent="0.2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3">
        <v>1</v>
      </c>
      <c r="B7" s="14" t="s">
        <v>19</v>
      </c>
      <c r="C7" s="15" t="s">
        <v>20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564116.51</v>
      </c>
      <c r="J7" s="16">
        <v>0</v>
      </c>
      <c r="K7" s="16">
        <v>0</v>
      </c>
      <c r="L7" s="17">
        <f t="shared" ref="L7:L19" si="0">F7-G7</f>
        <v>0</v>
      </c>
      <c r="M7" s="17">
        <f t="shared" ref="M7:M19" si="1">E7-G7</f>
        <v>0</v>
      </c>
      <c r="N7" s="17">
        <f t="shared" ref="N7:N19" si="2">IF(F7=0,0,(G7/F7)*100)</f>
        <v>0</v>
      </c>
      <c r="O7" s="17">
        <f t="shared" ref="O7:O19" si="3">E7-I7</f>
        <v>-564116.51</v>
      </c>
      <c r="P7" s="17">
        <f t="shared" ref="P7:P19" si="4">F7-I7</f>
        <v>-564116.51</v>
      </c>
      <c r="Q7" s="17">
        <f t="shared" ref="Q7:Q19" si="5">IF(F7=0,0,(I7/F7)*100)</f>
        <v>0</v>
      </c>
      <c r="R7" s="6"/>
    </row>
    <row r="8" spans="1:18" x14ac:dyDescent="0.2">
      <c r="A8" s="13">
        <v>0</v>
      </c>
      <c r="B8" s="14" t="s">
        <v>21</v>
      </c>
      <c r="C8" s="15" t="s">
        <v>22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462390.58</v>
      </c>
      <c r="J8" s="16">
        <v>0</v>
      </c>
      <c r="K8" s="16">
        <v>0</v>
      </c>
      <c r="L8" s="17">
        <f t="shared" si="0"/>
        <v>0</v>
      </c>
      <c r="M8" s="17">
        <f t="shared" si="1"/>
        <v>0</v>
      </c>
      <c r="N8" s="17">
        <f t="shared" si="2"/>
        <v>0</v>
      </c>
      <c r="O8" s="17">
        <f t="shared" si="3"/>
        <v>-462390.58</v>
      </c>
      <c r="P8" s="17">
        <f t="shared" si="4"/>
        <v>-462390.58</v>
      </c>
      <c r="Q8" s="17">
        <f t="shared" si="5"/>
        <v>0</v>
      </c>
      <c r="R8" s="6"/>
    </row>
    <row r="9" spans="1:18" x14ac:dyDescent="0.2">
      <c r="A9" s="13">
        <v>0</v>
      </c>
      <c r="B9" s="14" t="s">
        <v>23</v>
      </c>
      <c r="C9" s="15" t="s">
        <v>24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101725.93</v>
      </c>
      <c r="J9" s="16">
        <v>0</v>
      </c>
      <c r="K9" s="16">
        <v>0</v>
      </c>
      <c r="L9" s="17">
        <f t="shared" si="0"/>
        <v>0</v>
      </c>
      <c r="M9" s="17">
        <f t="shared" si="1"/>
        <v>0</v>
      </c>
      <c r="N9" s="17">
        <f t="shared" si="2"/>
        <v>0</v>
      </c>
      <c r="O9" s="17">
        <f t="shared" si="3"/>
        <v>-101725.93</v>
      </c>
      <c r="P9" s="17">
        <f t="shared" si="4"/>
        <v>-101725.93</v>
      </c>
      <c r="Q9" s="17">
        <f t="shared" si="5"/>
        <v>0</v>
      </c>
      <c r="R9" s="6"/>
    </row>
    <row r="10" spans="1:18" x14ac:dyDescent="0.2">
      <c r="A10" s="13">
        <v>1</v>
      </c>
      <c r="B10" s="14" t="s">
        <v>25</v>
      </c>
      <c r="C10" s="15" t="s">
        <v>26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26121.8</v>
      </c>
      <c r="J10" s="16">
        <v>0</v>
      </c>
      <c r="K10" s="16">
        <v>0</v>
      </c>
      <c r="L10" s="17">
        <f t="shared" si="0"/>
        <v>0</v>
      </c>
      <c r="M10" s="17">
        <f t="shared" si="1"/>
        <v>0</v>
      </c>
      <c r="N10" s="17">
        <f t="shared" si="2"/>
        <v>0</v>
      </c>
      <c r="O10" s="17">
        <f t="shared" si="3"/>
        <v>-26121.8</v>
      </c>
      <c r="P10" s="17">
        <f t="shared" si="4"/>
        <v>-26121.8</v>
      </c>
      <c r="Q10" s="17">
        <f t="shared" si="5"/>
        <v>0</v>
      </c>
      <c r="R10" s="6"/>
    </row>
    <row r="11" spans="1:18" x14ac:dyDescent="0.2">
      <c r="A11" s="13">
        <v>0</v>
      </c>
      <c r="B11" s="14" t="s">
        <v>27</v>
      </c>
      <c r="C11" s="15" t="s">
        <v>28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26121.8</v>
      </c>
      <c r="J11" s="16">
        <v>0</v>
      </c>
      <c r="K11" s="16">
        <v>0</v>
      </c>
      <c r="L11" s="17">
        <f t="shared" si="0"/>
        <v>0</v>
      </c>
      <c r="M11" s="17">
        <f t="shared" si="1"/>
        <v>0</v>
      </c>
      <c r="N11" s="17">
        <f t="shared" si="2"/>
        <v>0</v>
      </c>
      <c r="O11" s="17">
        <f t="shared" si="3"/>
        <v>-26121.8</v>
      </c>
      <c r="P11" s="17">
        <f t="shared" si="4"/>
        <v>-26121.8</v>
      </c>
      <c r="Q11" s="17">
        <f t="shared" si="5"/>
        <v>0</v>
      </c>
      <c r="R11" s="6"/>
    </row>
    <row r="12" spans="1:18" ht="38.25" x14ac:dyDescent="0.2">
      <c r="A12" s="13">
        <v>1</v>
      </c>
      <c r="B12" s="14" t="s">
        <v>29</v>
      </c>
      <c r="C12" s="15" t="s">
        <v>30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161007.79999999999</v>
      </c>
      <c r="J12" s="16">
        <v>0</v>
      </c>
      <c r="K12" s="16">
        <v>0</v>
      </c>
      <c r="L12" s="17">
        <f t="shared" si="0"/>
        <v>0</v>
      </c>
      <c r="M12" s="17">
        <f t="shared" si="1"/>
        <v>0</v>
      </c>
      <c r="N12" s="17">
        <f t="shared" si="2"/>
        <v>0</v>
      </c>
      <c r="O12" s="17">
        <f t="shared" si="3"/>
        <v>-161007.79999999999</v>
      </c>
      <c r="P12" s="17">
        <f t="shared" si="4"/>
        <v>-161007.79999999999</v>
      </c>
      <c r="Q12" s="17">
        <f t="shared" si="5"/>
        <v>0</v>
      </c>
      <c r="R12" s="6"/>
    </row>
    <row r="13" spans="1:18" x14ac:dyDescent="0.2">
      <c r="A13" s="13">
        <v>0</v>
      </c>
      <c r="B13" s="14" t="s">
        <v>27</v>
      </c>
      <c r="C13" s="15" t="s">
        <v>28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161007.79999999999</v>
      </c>
      <c r="J13" s="16">
        <v>0</v>
      </c>
      <c r="K13" s="16">
        <v>0</v>
      </c>
      <c r="L13" s="17">
        <f t="shared" si="0"/>
        <v>0</v>
      </c>
      <c r="M13" s="17">
        <f t="shared" si="1"/>
        <v>0</v>
      </c>
      <c r="N13" s="17">
        <f t="shared" si="2"/>
        <v>0</v>
      </c>
      <c r="O13" s="17">
        <f t="shared" si="3"/>
        <v>-161007.79999999999</v>
      </c>
      <c r="P13" s="17">
        <f t="shared" si="4"/>
        <v>-161007.79999999999</v>
      </c>
      <c r="Q13" s="17">
        <f t="shared" si="5"/>
        <v>0</v>
      </c>
      <c r="R13" s="6"/>
    </row>
    <row r="14" spans="1:18" ht="25.5" x14ac:dyDescent="0.2">
      <c r="A14" s="13">
        <v>1</v>
      </c>
      <c r="B14" s="14" t="s">
        <v>31</v>
      </c>
      <c r="C14" s="15" t="s">
        <v>32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20623.8</v>
      </c>
      <c r="J14" s="16">
        <v>0</v>
      </c>
      <c r="K14" s="16">
        <v>0</v>
      </c>
      <c r="L14" s="17">
        <f t="shared" si="0"/>
        <v>0</v>
      </c>
      <c r="M14" s="17">
        <f t="shared" si="1"/>
        <v>0</v>
      </c>
      <c r="N14" s="17">
        <f t="shared" si="2"/>
        <v>0</v>
      </c>
      <c r="O14" s="17">
        <f t="shared" si="3"/>
        <v>-20623.8</v>
      </c>
      <c r="P14" s="17">
        <f t="shared" si="4"/>
        <v>-20623.8</v>
      </c>
      <c r="Q14" s="17">
        <f t="shared" si="5"/>
        <v>0</v>
      </c>
      <c r="R14" s="6"/>
    </row>
    <row r="15" spans="1:18" x14ac:dyDescent="0.2">
      <c r="A15" s="13">
        <v>0</v>
      </c>
      <c r="B15" s="14" t="s">
        <v>27</v>
      </c>
      <c r="C15" s="15" t="s">
        <v>28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20623.8</v>
      </c>
      <c r="J15" s="16">
        <v>0</v>
      </c>
      <c r="K15" s="16">
        <v>0</v>
      </c>
      <c r="L15" s="17">
        <f t="shared" si="0"/>
        <v>0</v>
      </c>
      <c r="M15" s="17">
        <f t="shared" si="1"/>
        <v>0</v>
      </c>
      <c r="N15" s="17">
        <f t="shared" si="2"/>
        <v>0</v>
      </c>
      <c r="O15" s="17">
        <f t="shared" si="3"/>
        <v>-20623.8</v>
      </c>
      <c r="P15" s="17">
        <f t="shared" si="4"/>
        <v>-20623.8</v>
      </c>
      <c r="Q15" s="17">
        <f t="shared" si="5"/>
        <v>0</v>
      </c>
      <c r="R15" s="6"/>
    </row>
    <row r="16" spans="1:18" x14ac:dyDescent="0.2">
      <c r="A16" s="13">
        <v>1</v>
      </c>
      <c r="B16" s="14" t="s">
        <v>33</v>
      </c>
      <c r="C16" s="15" t="s">
        <v>34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55472.12</v>
      </c>
      <c r="J16" s="16">
        <v>0</v>
      </c>
      <c r="K16" s="16">
        <v>0</v>
      </c>
      <c r="L16" s="17">
        <f t="shared" si="0"/>
        <v>0</v>
      </c>
      <c r="M16" s="17">
        <f t="shared" si="1"/>
        <v>0</v>
      </c>
      <c r="N16" s="17">
        <f t="shared" si="2"/>
        <v>0</v>
      </c>
      <c r="O16" s="17">
        <f t="shared" si="3"/>
        <v>-55472.12</v>
      </c>
      <c r="P16" s="17">
        <f t="shared" si="4"/>
        <v>-55472.12</v>
      </c>
      <c r="Q16" s="17">
        <f t="shared" si="5"/>
        <v>0</v>
      </c>
      <c r="R16" s="6"/>
    </row>
    <row r="17" spans="1:18" x14ac:dyDescent="0.2">
      <c r="A17" s="13">
        <v>0</v>
      </c>
      <c r="B17" s="14" t="s">
        <v>27</v>
      </c>
      <c r="C17" s="15" t="s">
        <v>28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6240</v>
      </c>
      <c r="J17" s="16">
        <v>0</v>
      </c>
      <c r="K17" s="16">
        <v>0</v>
      </c>
      <c r="L17" s="17">
        <f t="shared" si="0"/>
        <v>0</v>
      </c>
      <c r="M17" s="17">
        <f t="shared" si="1"/>
        <v>0</v>
      </c>
      <c r="N17" s="17">
        <f t="shared" si="2"/>
        <v>0</v>
      </c>
      <c r="O17" s="17">
        <f t="shared" si="3"/>
        <v>-6240</v>
      </c>
      <c r="P17" s="17">
        <f t="shared" si="4"/>
        <v>-6240</v>
      </c>
      <c r="Q17" s="17">
        <f t="shared" si="5"/>
        <v>0</v>
      </c>
      <c r="R17" s="6"/>
    </row>
    <row r="18" spans="1:18" ht="25.5" x14ac:dyDescent="0.2">
      <c r="A18" s="13">
        <v>0</v>
      </c>
      <c r="B18" s="14" t="s">
        <v>35</v>
      </c>
      <c r="C18" s="15" t="s">
        <v>36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49232.12</v>
      </c>
      <c r="J18" s="16">
        <v>0</v>
      </c>
      <c r="K18" s="16">
        <v>0</v>
      </c>
      <c r="L18" s="17">
        <f t="shared" si="0"/>
        <v>0</v>
      </c>
      <c r="M18" s="17">
        <f t="shared" si="1"/>
        <v>0</v>
      </c>
      <c r="N18" s="17">
        <f t="shared" si="2"/>
        <v>0</v>
      </c>
      <c r="O18" s="17">
        <f t="shared" si="3"/>
        <v>-49232.12</v>
      </c>
      <c r="P18" s="17">
        <f t="shared" si="4"/>
        <v>-49232.12</v>
      </c>
      <c r="Q18" s="17">
        <f t="shared" si="5"/>
        <v>0</v>
      </c>
      <c r="R18" s="6"/>
    </row>
    <row r="19" spans="1:18" x14ac:dyDescent="0.2">
      <c r="A19" s="13">
        <v>1</v>
      </c>
      <c r="B19" s="14" t="s">
        <v>37</v>
      </c>
      <c r="C19" s="15" t="s">
        <v>38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827342.02999999991</v>
      </c>
      <c r="J19" s="16">
        <v>0</v>
      </c>
      <c r="K19" s="16">
        <v>0</v>
      </c>
      <c r="L19" s="17">
        <f t="shared" si="0"/>
        <v>0</v>
      </c>
      <c r="M19" s="17">
        <f t="shared" si="1"/>
        <v>0</v>
      </c>
      <c r="N19" s="17">
        <f t="shared" si="2"/>
        <v>0</v>
      </c>
      <c r="O19" s="17">
        <f t="shared" si="3"/>
        <v>-827342.02999999991</v>
      </c>
      <c r="P19" s="17">
        <f t="shared" si="4"/>
        <v>-827342.02999999991</v>
      </c>
      <c r="Q19" s="17">
        <f t="shared" si="5"/>
        <v>0</v>
      </c>
      <c r="R19" s="6"/>
    </row>
    <row r="21" spans="1:18" x14ac:dyDescent="0.2">
      <c r="B21" s="10"/>
      <c r="C21" s="8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8" spans="1:18" ht="18.75" x14ac:dyDescent="0.3">
      <c r="C28" s="19" t="s">
        <v>40</v>
      </c>
      <c r="L28" s="18" t="s">
        <v>39</v>
      </c>
    </row>
    <row r="29" spans="1:18" hidden="1" x14ac:dyDescent="0.2"/>
  </sheetData>
  <mergeCells count="3">
    <mergeCell ref="B2:Q2"/>
    <mergeCell ref="B3:Q3"/>
    <mergeCell ref="O1:Q1"/>
  </mergeCells>
  <conditionalFormatting sqref="B7:B19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19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19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19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19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19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19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19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19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19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19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19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19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19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19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19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21:B30">
    <cfRule type="expression" dxfId="47" priority="1" stopIfTrue="1">
      <formula>A21=1</formula>
    </cfRule>
    <cfRule type="expression" dxfId="46" priority="2" stopIfTrue="1">
      <formula>A21=2</formula>
    </cfRule>
    <cfRule type="expression" dxfId="45" priority="3" stopIfTrue="1">
      <formula>A21=3</formula>
    </cfRule>
  </conditionalFormatting>
  <conditionalFormatting sqref="C21:C30">
    <cfRule type="expression" dxfId="44" priority="4" stopIfTrue="1">
      <formula>A21=1</formula>
    </cfRule>
    <cfRule type="expression" dxfId="43" priority="5" stopIfTrue="1">
      <formula>A21=2</formula>
    </cfRule>
    <cfRule type="expression" dxfId="42" priority="6" stopIfTrue="1">
      <formula>A21=3</formula>
    </cfRule>
  </conditionalFormatting>
  <conditionalFormatting sqref="D21:D30">
    <cfRule type="expression" dxfId="41" priority="7" stopIfTrue="1">
      <formula>A21=1</formula>
    </cfRule>
    <cfRule type="expression" dxfId="40" priority="8" stopIfTrue="1">
      <formula>A21=2</formula>
    </cfRule>
    <cfRule type="expression" dxfId="39" priority="9" stopIfTrue="1">
      <formula>A21=3</formula>
    </cfRule>
  </conditionalFormatting>
  <conditionalFormatting sqref="E21:E30">
    <cfRule type="expression" dxfId="38" priority="10" stopIfTrue="1">
      <formula>A21=1</formula>
    </cfRule>
    <cfRule type="expression" dxfId="37" priority="11" stopIfTrue="1">
      <formula>A21=2</formula>
    </cfRule>
    <cfRule type="expression" dxfId="36" priority="12" stopIfTrue="1">
      <formula>A21=3</formula>
    </cfRule>
  </conditionalFormatting>
  <conditionalFormatting sqref="F21:F30">
    <cfRule type="expression" dxfId="35" priority="13" stopIfTrue="1">
      <formula>A21=1</formula>
    </cfRule>
    <cfRule type="expression" dxfId="34" priority="14" stopIfTrue="1">
      <formula>A21=2</formula>
    </cfRule>
    <cfRule type="expression" dxfId="33" priority="15" stopIfTrue="1">
      <formula>A21=3</formula>
    </cfRule>
  </conditionalFormatting>
  <conditionalFormatting sqref="G21:G30">
    <cfRule type="expression" dxfId="32" priority="16" stopIfTrue="1">
      <formula>A21=1</formula>
    </cfRule>
    <cfRule type="expression" dxfId="31" priority="17" stopIfTrue="1">
      <formula>A21=2</formula>
    </cfRule>
    <cfRule type="expression" dxfId="30" priority="18" stopIfTrue="1">
      <formula>A21=3</formula>
    </cfRule>
  </conditionalFormatting>
  <conditionalFormatting sqref="H21:H30">
    <cfRule type="expression" dxfId="29" priority="19" stopIfTrue="1">
      <formula>A21=1</formula>
    </cfRule>
    <cfRule type="expression" dxfId="28" priority="20" stopIfTrue="1">
      <formula>A21=2</formula>
    </cfRule>
    <cfRule type="expression" dxfId="27" priority="21" stopIfTrue="1">
      <formula>A21=3</formula>
    </cfRule>
  </conditionalFormatting>
  <conditionalFormatting sqref="I21:I30">
    <cfRule type="expression" dxfId="26" priority="22" stopIfTrue="1">
      <formula>A21=1</formula>
    </cfRule>
    <cfRule type="expression" dxfId="25" priority="23" stopIfTrue="1">
      <formula>A21=2</formula>
    </cfRule>
    <cfRule type="expression" dxfId="24" priority="24" stopIfTrue="1">
      <formula>A21=3</formula>
    </cfRule>
  </conditionalFormatting>
  <conditionalFormatting sqref="J21:J30">
    <cfRule type="expression" dxfId="23" priority="25" stopIfTrue="1">
      <formula>A21=1</formula>
    </cfRule>
    <cfRule type="expression" dxfId="22" priority="26" stopIfTrue="1">
      <formula>A21=2</formula>
    </cfRule>
    <cfRule type="expression" dxfId="21" priority="27" stopIfTrue="1">
      <formula>A21=3</formula>
    </cfRule>
  </conditionalFormatting>
  <conditionalFormatting sqref="K21:K30">
    <cfRule type="expression" dxfId="20" priority="28" stopIfTrue="1">
      <formula>A21=1</formula>
    </cfRule>
    <cfRule type="expression" dxfId="19" priority="29" stopIfTrue="1">
      <formula>A21=2</formula>
    </cfRule>
    <cfRule type="expression" dxfId="18" priority="30" stopIfTrue="1">
      <formula>A21=3</formula>
    </cfRule>
  </conditionalFormatting>
  <conditionalFormatting sqref="L21:L30">
    <cfRule type="expression" dxfId="17" priority="31" stopIfTrue="1">
      <formula>A21=1</formula>
    </cfRule>
    <cfRule type="expression" dxfId="16" priority="32" stopIfTrue="1">
      <formula>A21=2</formula>
    </cfRule>
    <cfRule type="expression" dxfId="15" priority="33" stopIfTrue="1">
      <formula>A21=3</formula>
    </cfRule>
  </conditionalFormatting>
  <conditionalFormatting sqref="M21:M30">
    <cfRule type="expression" dxfId="14" priority="34" stopIfTrue="1">
      <formula>A21=1</formula>
    </cfRule>
    <cfRule type="expression" dxfId="13" priority="35" stopIfTrue="1">
      <formula>A21=2</formula>
    </cfRule>
    <cfRule type="expression" dxfId="12" priority="36" stopIfTrue="1">
      <formula>A21=3</formula>
    </cfRule>
  </conditionalFormatting>
  <conditionalFormatting sqref="N21:N30">
    <cfRule type="expression" dxfId="11" priority="37" stopIfTrue="1">
      <formula>A21=1</formula>
    </cfRule>
    <cfRule type="expression" dxfId="10" priority="38" stopIfTrue="1">
      <formula>A21=2</formula>
    </cfRule>
    <cfRule type="expression" dxfId="9" priority="39" stopIfTrue="1">
      <formula>A21=3</formula>
    </cfRule>
  </conditionalFormatting>
  <conditionalFormatting sqref="O21:O30">
    <cfRule type="expression" dxfId="8" priority="40" stopIfTrue="1">
      <formula>A21=1</formula>
    </cfRule>
    <cfRule type="expression" dxfId="7" priority="41" stopIfTrue="1">
      <formula>A21=2</formula>
    </cfRule>
    <cfRule type="expression" dxfId="6" priority="42" stopIfTrue="1">
      <formula>A21=3</formula>
    </cfRule>
  </conditionalFormatting>
  <conditionalFormatting sqref="P21:P30">
    <cfRule type="expression" dxfId="5" priority="43" stopIfTrue="1">
      <formula>A21=1</formula>
    </cfRule>
    <cfRule type="expression" dxfId="4" priority="44" stopIfTrue="1">
      <formula>A21=2</formula>
    </cfRule>
    <cfRule type="expression" dxfId="3" priority="45" stopIfTrue="1">
      <formula>A21=3</formula>
    </cfRule>
  </conditionalFormatting>
  <conditionalFormatting sqref="Q21:Q30">
    <cfRule type="expression" dxfId="2" priority="46" stopIfTrue="1">
      <formula>A21=1</formula>
    </cfRule>
    <cfRule type="expression" dxfId="1" priority="47" stopIfTrue="1">
      <formula>A21=2</formula>
    </cfRule>
    <cfRule type="expression" dxfId="0" priority="48" stopIfTrue="1">
      <formula>A21=3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2024-11-18T10:34:04Z</cp:lastPrinted>
  <dcterms:created xsi:type="dcterms:W3CDTF">2024-11-18T09:49:31Z</dcterms:created>
  <dcterms:modified xsi:type="dcterms:W3CDTF">2024-11-18T10:34:06Z</dcterms:modified>
</cp:coreProperties>
</file>