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фія\Обласний фонд\2025\Проєкт рішення зміни до Програми\зміни_11.08.2025\"/>
    </mc:Choice>
  </mc:AlternateContent>
  <bookViews>
    <workbookView xWindow="90" yWindow="60" windowWidth="22935" windowHeight="8955"/>
  </bookViews>
  <sheets>
    <sheet name="дод 4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 4'!$34:$35</definedName>
    <definedName name="иори">#REF!</definedName>
    <definedName name="і">#REF!</definedName>
    <definedName name="область">#REF!</definedName>
    <definedName name="_xlnm.Print_Area" localSheetId="0">'дод 4'!$A$1:$E$94</definedName>
  </definedNames>
  <calcPr calcId="162913"/>
</workbook>
</file>

<file path=xl/calcChain.xml><?xml version="1.0" encoding="utf-8"?>
<calcChain xmlns="http://schemas.openxmlformats.org/spreadsheetml/2006/main">
  <c r="D80" i="1" l="1"/>
  <c r="D88" i="1" l="1"/>
  <c r="D86" i="1"/>
  <c r="D92" i="1" s="1"/>
  <c r="D90" i="1" s="1"/>
  <c r="D79" i="1"/>
  <c r="D78" i="1" s="1"/>
  <c r="D76" i="1"/>
  <c r="D74" i="1"/>
  <c r="D72" i="1"/>
  <c r="D40" i="1"/>
  <c r="D37" i="1"/>
  <c r="D19" i="1"/>
  <c r="D17" i="1"/>
  <c r="D15" i="1"/>
  <c r="D29" i="1" l="1"/>
  <c r="D28" i="1" s="1"/>
</calcChain>
</file>

<file path=xl/sharedStrings.xml><?xml version="1.0" encoding="utf-8"?>
<sst xmlns="http://schemas.openxmlformats.org/spreadsheetml/2006/main" count="203" uniqueCount="115">
  <si>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</si>
  <si>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</si>
  <si>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</si>
  <si>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>1310000000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</si>
  <si>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</si>
  <si>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</si>
  <si>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</si>
  <si>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</si>
  <si>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</si>
  <si>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</si>
  <si>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</si>
  <si>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41020200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</si>
  <si>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</si>
  <si>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9900000000</t>
  </si>
  <si>
    <t>Державний бюджет</t>
  </si>
  <si>
    <t>41033000</t>
  </si>
  <si>
    <t>Субвенція з державного бюджету місцевим бюджетам на здійснення підтримки окремих закладів та заходів у системі охорони здоров`я</t>
  </si>
  <si>
    <t>41033900</t>
  </si>
  <si>
    <t>Освітня субвенція з державного бюджету місцевим бюджетам</t>
  </si>
  <si>
    <t>ІІ. Трансферти до спеціального фонду бюджету</t>
  </si>
  <si>
    <t>X</t>
  </si>
  <si>
    <t xml:space="preserve">УСЬОГО за розділом І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</si>
  <si>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</si>
  <si>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</si>
  <si>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</si>
  <si>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</si>
  <si>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</si>
  <si>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</si>
  <si>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</si>
  <si>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Бюджет Мостиської міської територіальної громади</t>
  </si>
  <si>
    <t>Бюджет Великолюбінської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</si>
  <si>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</si>
  <si>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</si>
  <si>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Бродівської міської територіальної громади</t>
  </si>
  <si>
    <t>Бюджет Грабовецько-Дулібівської сільської територіальної громади</t>
  </si>
  <si>
    <t>Бюджет Львівської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</si>
  <si>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</si>
  <si>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</si>
  <si>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Перемишлянської міської територіальної громади</t>
  </si>
  <si>
    <t>Бюджет Пустомитівської міської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</si>
  <si>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</si>
  <si>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</si>
  <si>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</si>
  <si>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</si>
  <si>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</si>
  <si>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Турківської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</si>
  <si>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</si>
  <si>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</si>
  <si>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0619310</t>
  </si>
  <si>
    <t>9310</t>
  </si>
  <si>
    <r>
      <t xml:space="preserve">Субвенція з місцевого бюджету на здійснення переданих видатків у сфері освіти за рахунок коштів освітньої субвенції </t>
    </r>
    <r>
      <rPr>
        <sz val="10"/>
        <color indexed="8"/>
        <rFont val="Times New Roman"/>
        <family val="1"/>
        <charset val="204"/>
      </rPr>
      <t>(оплата праці директорам та педпрацівникам приватних шкіл)</t>
    </r>
  </si>
  <si>
    <t>1356300000</t>
  </si>
  <si>
    <t>0719770</t>
  </si>
  <si>
    <t>9770</t>
  </si>
  <si>
    <t>0819770</t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</si>
  <si>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Комплексної програми соціальної підтримки у Львівській області учасників АТО (ООС), бійців-добровольців АТО, Захисників та Захисниць України, членів їх сімей, а також родин Героїв Небесної Сотні на 2021-2025 роки</t>
    </r>
  </si>
  <si>
    <t>Обласний бюджет Львівської області</t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</si>
  <si>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Комплексної програми охорони психічного здоров"я та психосоціальної підтримки цивільного населення у Львівській області на 2023-2026 роки</t>
    </r>
  </si>
  <si>
    <t>0919770</t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</si>
  <si>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регіональної програми забезпечення житлом дітей-сиріт, дітей, позбавлених батьківського піклування та осіб з їх числа у Львівській області на 2021-2025 роки</t>
    </r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</si>
  <si>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</si>
  <si>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</si>
  <si>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</si>
  <si>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</si>
  <si>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</si>
  <si>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ІІ. Трансферти із спеціального фонду бюджету</t>
  </si>
  <si>
    <r>
      <t xml:space="preserve">Субвенція з місцевого бюджету на здійснення переданих видатків у сфері освіти за рахунок коштів освітньої субвенції </t>
    </r>
    <r>
      <rPr>
        <sz val="10"/>
        <color indexed="8"/>
        <rFont val="Times New Roman"/>
        <family val="1"/>
        <charset val="204"/>
      </rPr>
      <t>(оплата праці директорам та педпрацівникам інклюзивно-ресурсних центрів)</t>
    </r>
  </si>
  <si>
    <t>1351700000</t>
  </si>
  <si>
    <t>1353400000</t>
  </si>
  <si>
    <t>Бюджет Кам`янка-Бузької міської територіальної громади</t>
  </si>
  <si>
    <t>1353900000</t>
  </si>
  <si>
    <t>1354000000</t>
  </si>
  <si>
    <t>1354400000</t>
  </si>
  <si>
    <t>Бюджет Бориславської міської територіальної громади</t>
  </si>
  <si>
    <t>1354500000</t>
  </si>
  <si>
    <t>1354600000</t>
  </si>
  <si>
    <t>Бюджет Буської міської територіальної громади</t>
  </si>
  <si>
    <t>1354800000</t>
  </si>
  <si>
    <t>Бюджет Городоцької міської територіальної громади</t>
  </si>
  <si>
    <t>1354900000</t>
  </si>
  <si>
    <t>1355100000</t>
  </si>
  <si>
    <t>Бюджет Добросинсько-Магерівської селищної територіальної громади</t>
  </si>
  <si>
    <t>1355300000</t>
  </si>
  <si>
    <t>Бюджет Дрогобицької міської територіальної громади</t>
  </si>
  <si>
    <t>1355400000</t>
  </si>
  <si>
    <t>Бюджет Жидачівської міської територіальної громади</t>
  </si>
  <si>
    <t>1355500000</t>
  </si>
  <si>
    <t>Бюджет Жовківської міської територіальної громади</t>
  </si>
  <si>
    <t>1355700000</t>
  </si>
  <si>
    <t>Бюджет Золочівської міської територіальної громади</t>
  </si>
  <si>
    <t>1356400000</t>
  </si>
  <si>
    <t>Бюджет Миколаївської міської територіальної громади</t>
  </si>
  <si>
    <t>1356600000</t>
  </si>
  <si>
    <t>1356700000</t>
  </si>
  <si>
    <t>1357000000</t>
  </si>
  <si>
    <t>1357300000</t>
  </si>
  <si>
    <t>1357400000</t>
  </si>
  <si>
    <t>Бюджет Рава-Руської міської територіальної громади</t>
  </si>
  <si>
    <t>1357600000</t>
  </si>
  <si>
    <t>1357700000</t>
  </si>
  <si>
    <t>1357800000</t>
  </si>
  <si>
    <t>1358000000</t>
  </si>
  <si>
    <t>1358100000</t>
  </si>
  <si>
    <t>1358400000</t>
  </si>
  <si>
    <t>Бюджет Трускавецької міської територіальної громади</t>
  </si>
  <si>
    <t>1358500000</t>
  </si>
  <si>
    <t>1358700000</t>
  </si>
  <si>
    <t>1358800000</t>
  </si>
  <si>
    <t xml:space="preserve">УСЬОГО за розділом І та ІІ, у тому числі: </t>
  </si>
  <si>
    <t>2819740</t>
  </si>
  <si>
    <r>
      <t xml:space="preserve">Субвенція з місцевого бюджету на здійснення природоохоронних заходів </t>
    </r>
    <r>
      <rPr>
        <sz val="10"/>
        <color indexed="8"/>
        <rFont val="Times New Roman"/>
        <family val="1"/>
        <charset val="204"/>
      </rPr>
      <t>на реалізацію Програми охорони навколишнього природного середовища на 2021-2025 роки</t>
    </r>
  </si>
  <si>
    <t>Зміни в додаток 5 до розпорядження  начальника обласної військової адміністрації  від 19 грудня 2024 року № 1400/0/5-24ВА "Про обласний бюджет Львівської області на 2025 рік"                                                                                                                                                                                                                                     "Міжбюджетні трансферти обласного бюджету на 2025 рік"</t>
  </si>
  <si>
    <t>Бюджет Рудківської міської територіальної громади</t>
  </si>
  <si>
    <t>Бюджет Давидівської сільської територіальної громади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</si>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</sst>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,##0.00;\-#,##0.00;#,&quot;-&quot;"/>
    <numFmt numFmtId="165" formatCode="#,##0.0"/>
    <numFmt numFmtId="166" formatCode="#,##0\ &quot;z?&quot;;[Red]\-#,##0\ &quot;z?&quot;"/>
    <numFmt numFmtId="167" formatCode="#,##0.00\ &quot;z?&quot;;[Red]\-#,##0.00\ &quot;z?&quot;"/>
    <numFmt numFmtId="168" formatCode="_-* #,##0\ _р_._-;\-* #,##0\ _р_._-;_-* &quot;-&quot;\ _р_._-;_-@_-"/>
    <numFmt numFmtId="169" formatCode="_-* #,##0.00\ _р_._-;\-* #,##0.00\ _р_._-;_-* &quot;-&quot;??\ _р_._-;_-@_-"/>
    <numFmt numFmtId="170" formatCode="_-* #,##0\ &quot;р.&quot;_-;\-* #,##0\ &quot;р.&quot;_-;_-* &quot;-&quot;\ &quot;р.&quot;_-;_-@_-"/>
    <numFmt numFmtId="171" formatCode="_-* #,##0.00\ &quot;р.&quot;_-;\-* #,##0.00\ &quot;р.&quot;_-;_-* &quot;-&quot;??\ &quot;р.&quot;_-;_-@_-"/>
    <numFmt numFmtId="172" formatCode="_-* #,##0\ _z_?_-;\-* #,##0\ _z_?_-;_-* &quot;-&quot;\ _z_?_-;_-@_-"/>
    <numFmt numFmtId="173" formatCode="_-* #,##0.00\ _z_?_-;\-* #,##0.00\ _z_?_-;_-* &quot;-&quot;??\ _z_?_-;_-@_-"/>
    <numFmt numFmtId="174" formatCode="#,##0.\-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_-* #,##0.00\ _г_р_н_._-;\-* #,##0.00\ _г_р_н_._-;_-* &quot;-&quot;??\ _г_р_н_._-;_-@_-"/>
    <numFmt numFmtId="178" formatCode="#,##0\ &quot;грн.&quot;;\-#,##0\ &quot;грн.&quot;"/>
  </numFmts>
  <fonts count="45">
    <font>
      <sz val="10"/>
      <name val="Arial Cyr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i/>
      <sz val="10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sz val="11"/>
      <color indexed="8"/>
      <name val="Calibri"/>
      <family val="2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2"/>
      <name val="Verdana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34">
    <xf numFmtId="0" fontId="0" fillId="0" borderId="0"/>
    <xf numFmtId="0" fontId="1" fillId="0" borderId="0"/>
    <xf numFmtId="0" fontId="3" fillId="0" borderId="0"/>
    <xf numFmtId="0" fontId="10" fillId="0" borderId="0"/>
    <xf numFmtId="0" fontId="13" fillId="0" borderId="8">
      <protection locked="0"/>
    </xf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8">
      <protection locked="0"/>
    </xf>
    <xf numFmtId="0" fontId="15" fillId="0" borderId="0">
      <protection locked="0"/>
    </xf>
    <xf numFmtId="0" fontId="15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8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19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21" borderId="0" applyNumberFormat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9" fontId="19" fillId="0" borderId="0"/>
    <xf numFmtId="4" fontId="20" fillId="0" borderId="0" applyFill="0" applyBorder="0" applyProtection="0">
      <alignment horizontal="right"/>
    </xf>
    <xf numFmtId="3" fontId="20" fillId="0" borderId="0" applyFill="0" applyBorder="0" applyProtection="0"/>
    <xf numFmtId="4" fontId="20" fillId="0" borderId="0"/>
    <xf numFmtId="3" fontId="20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" fontId="19" fillId="0" borderId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6" fillId="0" borderId="0"/>
    <xf numFmtId="174" fontId="21" fillId="22" borderId="0"/>
    <xf numFmtId="0" fontId="22" fillId="23" borderId="0"/>
    <xf numFmtId="174" fontId="23" fillId="0" borderId="0"/>
    <xf numFmtId="0" fontId="18" fillId="0" borderId="0"/>
    <xf numFmtId="10" fontId="20" fillId="15" borderId="0" applyFill="0" applyBorder="0" applyProtection="0">
      <alignment horizontal="center"/>
    </xf>
    <xf numFmtId="10" fontId="20" fillId="0" borderId="0"/>
    <xf numFmtId="10" fontId="24" fillId="15" borderId="0" applyFill="0" applyBorder="0" applyProtection="0">
      <alignment horizontal="center"/>
    </xf>
    <xf numFmtId="0" fontId="20" fillId="0" borderId="0"/>
    <xf numFmtId="0" fontId="25" fillId="0" borderId="0"/>
    <xf numFmtId="0" fontId="14" fillId="0" borderId="0"/>
    <xf numFmtId="0" fontId="3" fillId="0" borderId="0"/>
    <xf numFmtId="0" fontId="18" fillId="0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0" fontId="19" fillId="0" borderId="0">
      <alignment horizontal="center"/>
    </xf>
    <xf numFmtId="0" fontId="26" fillId="15" borderId="0"/>
    <xf numFmtId="175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27" fillId="8" borderId="9" applyNumberFormat="0" applyAlignment="0" applyProtection="0"/>
    <xf numFmtId="0" fontId="27" fillId="8" borderId="9" applyNumberFormat="0" applyAlignment="0" applyProtection="0"/>
    <xf numFmtId="0" fontId="27" fillId="8" borderId="9" applyNumberFormat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2" fillId="0" borderId="0"/>
    <xf numFmtId="0" fontId="16" fillId="0" borderId="0"/>
    <xf numFmtId="0" fontId="1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17" fillId="24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35" fillId="27" borderId="14" applyNumberFormat="0" applyAlignment="0" applyProtection="0"/>
    <xf numFmtId="0" fontId="35" fillId="27" borderId="14" applyNumberFormat="0" applyAlignment="0" applyProtection="0"/>
    <xf numFmtId="0" fontId="35" fillId="27" borderId="14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39" fillId="15" borderId="9" applyNumberFormat="0" applyAlignment="0" applyProtection="0"/>
    <xf numFmtId="0" fontId="39" fillId="15" borderId="9" applyNumberFormat="0" applyAlignment="0" applyProtection="0"/>
    <xf numFmtId="0" fontId="39" fillId="15" borderId="9" applyNumberFormat="0" applyAlignment="0" applyProtection="0"/>
    <xf numFmtId="0" fontId="3" fillId="0" borderId="0"/>
    <xf numFmtId="0" fontId="16" fillId="0" borderId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16" fillId="10" borderId="16" applyNumberFormat="0" applyFont="0" applyAlignment="0" applyProtection="0"/>
    <xf numFmtId="0" fontId="16" fillId="10" borderId="16" applyNumberFormat="0" applyFont="0" applyAlignment="0" applyProtection="0"/>
    <xf numFmtId="0" fontId="42" fillId="15" borderId="17" applyNumberFormat="0" applyAlignment="0" applyProtection="0"/>
    <xf numFmtId="0" fontId="42" fillId="15" borderId="17" applyNumberFormat="0" applyAlignment="0" applyProtection="0"/>
    <xf numFmtId="0" fontId="42" fillId="15" borderId="17" applyNumberFormat="0" applyAlignment="0" applyProtection="0"/>
    <xf numFmtId="0" fontId="38" fillId="16" borderId="0" applyNumberFormat="0" applyBorder="0" applyAlignment="0" applyProtection="0"/>
    <xf numFmtId="0" fontId="1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13" fillId="0" borderId="0">
      <protection locked="0"/>
    </xf>
  </cellStyleXfs>
  <cellXfs count="76">
    <xf numFmtId="0" fontId="0" fillId="0" borderId="0" xfId="0"/>
    <xf numFmtId="0" fontId="2" fillId="0" borderId="0" xfId="1" applyFont="1" applyAlignment="1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/>
    <xf numFmtId="0" fontId="4" fillId="2" borderId="0" xfId="2" applyFont="1" applyFill="1" applyAlignment="1">
      <alignment horizontal="left" vertical="center"/>
    </xf>
    <xf numFmtId="0" fontId="2" fillId="0" borderId="0" xfId="1" applyFont="1" applyAlignment="1">
      <alignment horizontal="right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left" vertical="center" wrapText="1"/>
    </xf>
    <xf numFmtId="0" fontId="4" fillId="2" borderId="0" xfId="2" applyFont="1" applyFill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Continuous" vertical="center" wrapText="1"/>
    </xf>
    <xf numFmtId="0" fontId="5" fillId="0" borderId="2" xfId="0" applyFont="1" applyFill="1" applyBorder="1" applyAlignment="1">
      <alignment horizontal="centerContinuous"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horizontal="centerContinuous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Continuous" vertical="center" wrapText="1"/>
    </xf>
    <xf numFmtId="0" fontId="2" fillId="0" borderId="4" xfId="0" applyFont="1" applyFill="1" applyBorder="1" applyAlignment="1">
      <alignment horizontal="centerContinuous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centerContinuous" vertical="center"/>
    </xf>
    <xf numFmtId="0" fontId="5" fillId="0" borderId="1" xfId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2" fontId="5" fillId="0" borderId="2" xfId="1" applyNumberFormat="1" applyFont="1" applyFill="1" applyBorder="1" applyAlignment="1">
      <alignment horizontal="center"/>
    </xf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top" wrapText="1"/>
    </xf>
    <xf numFmtId="49" fontId="5" fillId="0" borderId="6" xfId="1" applyNumberFormat="1" applyFont="1" applyFill="1" applyBorder="1" applyAlignment="1">
      <alignment horizontal="centerContinuous" vertical="center"/>
    </xf>
    <xf numFmtId="0" fontId="5" fillId="0" borderId="6" xfId="1" applyFont="1" applyFill="1" applyBorder="1" applyAlignment="1">
      <alignment horizontal="centerContinuous" vertical="center"/>
    </xf>
    <xf numFmtId="164" fontId="5" fillId="0" borderId="6" xfId="1" applyNumberFormat="1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Continuous" vertical="center"/>
    </xf>
    <xf numFmtId="0" fontId="4" fillId="0" borderId="6" xfId="3" applyFont="1" applyFill="1" applyBorder="1" applyAlignment="1">
      <alignment horizontal="left" vertical="center" wrapText="1"/>
    </xf>
    <xf numFmtId="164" fontId="2" fillId="0" borderId="6" xfId="1" applyNumberFormat="1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Continuous" vertical="center" wrapText="1"/>
    </xf>
    <xf numFmtId="0" fontId="2" fillId="0" borderId="6" xfId="0" applyFont="1" applyFill="1" applyBorder="1" applyAlignment="1">
      <alignment horizontal="centerContinuous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Continuous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7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165" fontId="1" fillId="0" borderId="0" xfId="1" applyNumberFormat="1"/>
    <xf numFmtId="0" fontId="5" fillId="0" borderId="6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5" xfId="1" applyFont="1" applyBorder="1"/>
    <xf numFmtId="0" fontId="12" fillId="0" borderId="0" xfId="1" applyFont="1" applyFill="1" applyAlignment="1">
      <alignment horizontal="right"/>
    </xf>
    <xf numFmtId="0" fontId="5" fillId="0" borderId="0" xfId="1" applyFont="1" applyAlignment="1">
      <alignment wrapText="1"/>
    </xf>
    <xf numFmtId="0" fontId="8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0" fontId="6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</cellXfs>
  <cellStyles count="734">
    <cellStyle name="?’ЋѓЋ‚›‰" xfId="4"/>
    <cellStyle name="_Veresen_derg" xfId="5"/>
    <cellStyle name="_Вик01102002 держ" xfId="6"/>
    <cellStyle name="_доходи" xfId="7"/>
    <cellStyle name="_Книга1" xfId="8"/>
    <cellStyle name="_освіта 25.12.2015 дод 9  2016" xfId="9"/>
    <cellStyle name="_ПНП" xfId="10"/>
    <cellStyle name="_Прогноз ДМ по районах" xfId="11"/>
    <cellStyle name="”?ЌЂЌ‘Ћ‚›‰" xfId="12"/>
    <cellStyle name="”?Љ‘?ђЋ‚ЂЌЌ›‰" xfId="13"/>
    <cellStyle name="”€ЌЂЌ‘Ћ‚›‰" xfId="14"/>
    <cellStyle name="”€Љ‘€ђЋ‚ЂЌЌ›‰" xfId="15"/>
    <cellStyle name="”ЌЂЌ‘Ћ‚›‰" xfId="16"/>
    <cellStyle name="”Љ‘ђЋ‚ЂЌЌ›‰" xfId="17"/>
    <cellStyle name="„…Ќ…†Ќ›‰" xfId="18"/>
    <cellStyle name="€’ЋѓЋ‚›‰" xfId="19"/>
    <cellStyle name="‡ЂѓЋ‹Ћ‚ЋЉ1" xfId="20"/>
    <cellStyle name="‡ЂѓЋ‹Ћ‚ЋЉ2" xfId="21"/>
    <cellStyle name="’ЋѓЋ‚›‰" xfId="22"/>
    <cellStyle name="" xfId="23"/>
    <cellStyle name="" xfId="24"/>
    <cellStyle name="_доходи" xfId="25"/>
    <cellStyle name="_доходи" xfId="26"/>
    <cellStyle name="_доходи_ дод_4" xfId="27"/>
    <cellStyle name="_доходи_ дод_4" xfId="28"/>
    <cellStyle name="_доходи_1" xfId="29"/>
    <cellStyle name="_доходи_1" xfId="30"/>
    <cellStyle name="_доходи_дод 3" xfId="31"/>
    <cellStyle name="_доходи_дод 3" xfId="32"/>
    <cellStyle name="_доходи_дод 5" xfId="33"/>
    <cellStyle name="_доходи_дод 5" xfId="34"/>
    <cellStyle name="_доходи_дод 8 передача установ" xfId="35"/>
    <cellStyle name="_доходи_дод 8 передача установ" xfId="36"/>
    <cellStyle name="_доходи_дод 8 передача установ_ дод_4" xfId="37"/>
    <cellStyle name="_доходи_дод 8 передача установ_ дод_4" xfId="38"/>
    <cellStyle name="_доходи_дод 8 передача установ_дод 3" xfId="39"/>
    <cellStyle name="_доходи_дод 8 передача установ_дод 3" xfId="40"/>
    <cellStyle name="_доходи_дод 8 передача установ_дод 5" xfId="41"/>
    <cellStyle name="_доходи_дод 8 передача установ_дод 5" xfId="42"/>
    <cellStyle name="_доходи_дод 8 передача установ_дод_1 - 6" xfId="43"/>
    <cellStyle name="_доходи_дод 8 передача установ_дод_1 - 6" xfId="44"/>
    <cellStyle name="_доходи_дод 8 передача установ_дод_1 - 7" xfId="45"/>
    <cellStyle name="_доходи_дод 8 передача установ_дод_1 - 7" xfId="46"/>
    <cellStyle name="_доходи_дод 8 передача установ_дод_1 - 7_дод_4" xfId="47"/>
    <cellStyle name="_доходи_дод 8 передача установ_дод_1 - 7_дод_4" xfId="48"/>
    <cellStyle name="_доходи_дод 8 передача установ_дод_1 - 7фзк" xfId="49"/>
    <cellStyle name="_доходи_дод 8 передача установ_дод_1 - 7фзк" xfId="50"/>
    <cellStyle name="_доходи_дод 8 передача установ_дод_1 - 8 _онов_СЕСІЯ" xfId="51"/>
    <cellStyle name="_доходи_дод 8 передача установ_дод_1 - 8 _онов_СЕСІЯ" xfId="52"/>
    <cellStyle name="_доходи_дод 8 передача установ_дод_1-7" xfId="53"/>
    <cellStyle name="_доходи_дод 8 передача установ_дод_1-7" xfId="54"/>
    <cellStyle name="_доходи_дод 8 передача установ_дод_4" xfId="55"/>
    <cellStyle name="_доходи_дод 8 передача установ_дод_4" xfId="56"/>
    <cellStyle name="_доходи_дод 8 передача установ_дод_4 (кредити)" xfId="57"/>
    <cellStyle name="_доходи_дод 8 передача установ_дод_4 (кредити)" xfId="58"/>
    <cellStyle name="_доходи_дод 8 передача установ_дод_5" xfId="59"/>
    <cellStyle name="_доходи_дод 8 передача установ_дод_5" xfId="60"/>
    <cellStyle name="_доходи_дод 8 передача установ_дод1" xfId="61"/>
    <cellStyle name="_доходи_дод 8 передача установ_дод1" xfId="62"/>
    <cellStyle name="_доходи_дод 8 передача установ_дод2" xfId="63"/>
    <cellStyle name="_доходи_дод 8 передача установ_дод2" xfId="64"/>
    <cellStyle name="_доходи_дод 8 передача установ_дод4" xfId="65"/>
    <cellStyle name="_доходи_дод 8 передача установ_дод4" xfId="66"/>
    <cellStyle name="_доходи_дод 8 передача установ_дод5" xfId="67"/>
    <cellStyle name="_доходи_дод 8 передача установ_дод5" xfId="68"/>
    <cellStyle name="_доходи_дод 8 передача установ_дод6" xfId="69"/>
    <cellStyle name="_доходи_дод 8 передача установ_дод6" xfId="70"/>
    <cellStyle name="_доходи_дод 8 передача установ_дод7" xfId="71"/>
    <cellStyle name="_доходи_дод 8 передача установ_дод7" xfId="72"/>
    <cellStyle name="_доходи_дод 8 передача установ_Додатки до розпорядження 2023 1-7 19.07.2023 " xfId="73"/>
    <cellStyle name="_доходи_дод 8 передача установ_Додатки до розпорядження 2023 1-7 19.07.2023 " xfId="74"/>
    <cellStyle name="_доходи_дод 8 передача установ_Додатки до розпорядження 2023 3-7 19.07.2023 " xfId="75"/>
    <cellStyle name="_доходи_дод 8 передача установ_Додатки до розпорядження 2023 3-7 19.07.2023 " xfId="76"/>
    <cellStyle name="_доходи_дод 8 передача установ_додаток 5" xfId="77"/>
    <cellStyle name="_доходи_дод 8 передача установ_додаток 5" xfId="78"/>
    <cellStyle name="_доходи_дод 8 передача установ_Додаток 8 до розпорядження (1)" xfId="79"/>
    <cellStyle name="_доходи_дод 8 передача установ_Додаток 8 до розпорядження (1)" xfId="80"/>
    <cellStyle name="_доходи_дод 8 передача установ_доходи" xfId="81"/>
    <cellStyle name="_доходи_дод 8 передача установ_доходи" xfId="82"/>
    <cellStyle name="_доходи_дод 8 передача установ_Книга1" xfId="83"/>
    <cellStyle name="_доходи_дод 8 передача установ_Книга1" xfId="84"/>
    <cellStyle name="_доходи_дод 8 передача установ_робДодатки до розпорядження 2023 3-7 .2023 " xfId="85"/>
    <cellStyle name="_доходи_дод 8 передача установ_робДодатки до розпорядження 2023 3-7 .2023 " xfId="86"/>
    <cellStyle name="_доходи_дод_1 - 5 " xfId="87"/>
    <cellStyle name="_доходи_дод_1 - 5 " xfId="88"/>
    <cellStyle name="_доходи_дод_1 - 6" xfId="89"/>
    <cellStyle name="_доходи_дод_1 - 6" xfId="90"/>
    <cellStyle name="_доходи_дод_1 - 7" xfId="91"/>
    <cellStyle name="_доходи_дод_1 - 7" xfId="92"/>
    <cellStyle name="_доходи_дод_1 - 7 АПК  ПРОЄКТ НА 2023  " xfId="93"/>
    <cellStyle name="_доходи_дод_1 - 7 АПК  ПРОЄКТ НА 2023  " xfId="94"/>
    <cellStyle name="_доходи_дод_1 - 7фзк" xfId="95"/>
    <cellStyle name="_доходи_дод_1 - 7фзк" xfId="96"/>
    <cellStyle name="_доходи_дод_1 - 8 " xfId="97"/>
    <cellStyle name="_доходи_дод_1 - 8 " xfId="98"/>
    <cellStyle name="_доходи_дод_1 - 8 _онов_СЕСІЯ" xfId="99"/>
    <cellStyle name="_доходи_дод_1 - 8 _онов_СЕСІЯ" xfId="100"/>
    <cellStyle name="_доходи_дод_1-5 " xfId="101"/>
    <cellStyle name="_доходи_дод_1-5 " xfId="102"/>
    <cellStyle name="_доходи_дод_1-5 _доходи" xfId="103"/>
    <cellStyle name="_доходи_дод_1-5 _доходи" xfId="104"/>
    <cellStyle name="_доходи_дод_1-6 " xfId="105"/>
    <cellStyle name="_доходи_дод_1-6 " xfId="106"/>
    <cellStyle name="_доходи_дод_1-6 _ дод_4" xfId="107"/>
    <cellStyle name="_доходи_дод_1-6 _ дод_4" xfId="108"/>
    <cellStyle name="_доходи_дод_1-6 _дод 3" xfId="109"/>
    <cellStyle name="_доходи_дод_1-6 _дод 3" xfId="110"/>
    <cellStyle name="_доходи_дод_1-6 _дод 5" xfId="111"/>
    <cellStyle name="_доходи_дод_1-6 _дод 5" xfId="112"/>
    <cellStyle name="_доходи_дод_1-6 _дод_1 - 5 " xfId="113"/>
    <cellStyle name="_доходи_дод_1-6 _дод_1 - 5 " xfId="114"/>
    <cellStyle name="_доходи_дод_1-6 _дод_1 - 6" xfId="115"/>
    <cellStyle name="_доходи_дод_1-6 _дод_1 - 6" xfId="116"/>
    <cellStyle name="_доходи_дод_1-6 _дод_1 - 7" xfId="117"/>
    <cellStyle name="_доходи_дод_1-6 _дод_1 - 7" xfId="118"/>
    <cellStyle name="_доходи_дод_1-6 _дод_1 - 7 АПК  ПРОЄКТ НА 2023  " xfId="119"/>
    <cellStyle name="_доходи_дод_1-6 _дод_1 - 7 АПК  ПРОЄКТ НА 2023  " xfId="120"/>
    <cellStyle name="_доходи_дод_1-6 _дод_1 - 7фзк" xfId="121"/>
    <cellStyle name="_доходи_дод_1-6 _дод_1 - 7фзк" xfId="122"/>
    <cellStyle name="_доходи_дод_1-6 _дод_1 - 8 " xfId="123"/>
    <cellStyle name="_доходи_дод_1-6 _дод_1 - 8 " xfId="124"/>
    <cellStyle name="_доходи_дод_1-6 _дод_1 - 8 _онов_СЕСІЯ" xfId="125"/>
    <cellStyle name="_доходи_дод_1-6 _дод_1 - 8 _онов_СЕСІЯ" xfId="126"/>
    <cellStyle name="_доходи_дод_1-6 _дод_1-5 " xfId="127"/>
    <cellStyle name="_доходи_дод_1-6 _дод_1-5 " xfId="128"/>
    <cellStyle name="_доходи_дод_1-6 _дод_1-5 _доходи" xfId="129"/>
    <cellStyle name="_доходи_дод_1-6 _дод_1-5 _доходи" xfId="130"/>
    <cellStyle name="_доходи_дод_1-6 _дод_1-7" xfId="131"/>
    <cellStyle name="_доходи_дод_1-6 _дод_1-7" xfId="132"/>
    <cellStyle name="_доходи_дод_1-6 _дод_1-7 " xfId="133"/>
    <cellStyle name="_доходи_дод_1-6 _дод_1-7 " xfId="134"/>
    <cellStyle name="_доходи_дод_1-6 _дод_1-7 _доходи" xfId="135"/>
    <cellStyle name="_доходи_дод_1-6 _дод_1-7 _доходи" xfId="136"/>
    <cellStyle name="_доходи_дод_1-6 _дод_4" xfId="137"/>
    <cellStyle name="_доходи_дод_1-6 _дод_4" xfId="138"/>
    <cellStyle name="_доходи_дод_1-6 _дод_4 (кредити)" xfId="139"/>
    <cellStyle name="_доходи_дод_1-6 _дод_4 (кредити)" xfId="140"/>
    <cellStyle name="_доходи_дод_1-6 _дод_5" xfId="141"/>
    <cellStyle name="_доходи_дод_1-6 _дод_5" xfId="142"/>
    <cellStyle name="_доходи_дод_1-6 _дод1" xfId="143"/>
    <cellStyle name="_доходи_дод_1-6 _дод1" xfId="144"/>
    <cellStyle name="_доходи_дод_1-6 _дод2" xfId="145"/>
    <cellStyle name="_доходи_дод_1-6 _дод2" xfId="146"/>
    <cellStyle name="_доходи_дод_1-6 _дод4" xfId="147"/>
    <cellStyle name="_доходи_дод_1-6 _дод4" xfId="148"/>
    <cellStyle name="_доходи_дод_1-6 _дод5" xfId="149"/>
    <cellStyle name="_доходи_дод_1-6 _дод5" xfId="150"/>
    <cellStyle name="_доходи_дод_1-6 _дод6" xfId="151"/>
    <cellStyle name="_доходи_дод_1-6 _дод6" xfId="152"/>
    <cellStyle name="_доходи_дод_1-6 _дод7" xfId="153"/>
    <cellStyle name="_доходи_дод_1-6 _дод7" xfId="154"/>
    <cellStyle name="_доходи_дод_1-6 _Додатки до розпорядження 2023 1-7 19.07.2023 " xfId="155"/>
    <cellStyle name="_доходи_дод_1-6 _Додатки до розпорядження 2023 1-7 19.07.2023 " xfId="156"/>
    <cellStyle name="_доходи_дод_1-6 _Додатки до розпорядження 2023 3-7 19.07.2023 " xfId="157"/>
    <cellStyle name="_доходи_дод_1-6 _Додатки до розпорядження 2023 3-7 19.07.2023 " xfId="158"/>
    <cellStyle name="_доходи_дод_1-6 _додаток 5" xfId="159"/>
    <cellStyle name="_доходи_дод_1-6 _додаток 5" xfId="160"/>
    <cellStyle name="_доходи_дод_1-6 _Додаток 8 до розпорядження (1)" xfId="161"/>
    <cellStyle name="_доходи_дод_1-6 _Додаток 8 до розпорядження (1)" xfId="162"/>
    <cellStyle name="_доходи_дод_1-6 _доходи" xfId="163"/>
    <cellStyle name="_доходи_дод_1-6 _доходи" xfId="164"/>
    <cellStyle name="_доходи_дод_1-6 _Книга1" xfId="165"/>
    <cellStyle name="_доходи_дод_1-6 _Книга1" xfId="166"/>
    <cellStyle name="_доходи_дод_1-6 _робДодатки до розпорядження 2023 3-7 .2023 " xfId="167"/>
    <cellStyle name="_доходи_дод_1-6 _робДодатки до розпорядження 2023 3-7 .2023 " xfId="168"/>
    <cellStyle name="_доходи_дод_1-7" xfId="169"/>
    <cellStyle name="_доходи_дод_1-7" xfId="170"/>
    <cellStyle name="_доходи_дод_1-7 " xfId="171"/>
    <cellStyle name="_доходи_дод_1-7 " xfId="172"/>
    <cellStyle name="_доходи_дод_1-7 _доходи" xfId="173"/>
    <cellStyle name="_доходи_дод_1-7 _доходи" xfId="174"/>
    <cellStyle name="_доходи_дод_1-8 " xfId="175"/>
    <cellStyle name="_доходи_дод_1-8 " xfId="176"/>
    <cellStyle name="_доходи_дод_1-8 _доходи" xfId="177"/>
    <cellStyle name="_доходи_дод_1-8 _доходи" xfId="178"/>
    <cellStyle name="_доходи_дод_1-9" xfId="179"/>
    <cellStyle name="_доходи_дод_1-9" xfId="180"/>
    <cellStyle name="_доходи_дод_1-9_ дод_4" xfId="181"/>
    <cellStyle name="_доходи_дод_1-9_ дод_4" xfId="182"/>
    <cellStyle name="_доходи_дод_1-9_дод 3" xfId="183"/>
    <cellStyle name="_доходи_дод_1-9_дод 3" xfId="184"/>
    <cellStyle name="_доходи_дод_1-9_дод 5" xfId="185"/>
    <cellStyle name="_доходи_дод_1-9_дод 5" xfId="186"/>
    <cellStyle name="_доходи_дод_1-9_дод_1 - 5 " xfId="187"/>
    <cellStyle name="_доходи_дод_1-9_дод_1 - 5 " xfId="188"/>
    <cellStyle name="_доходи_дод_1-9_дод_1 - 6" xfId="189"/>
    <cellStyle name="_доходи_дод_1-9_дод_1 - 6" xfId="190"/>
    <cellStyle name="_доходи_дод_1-9_дод_1 - 7" xfId="191"/>
    <cellStyle name="_доходи_дод_1-9_дод_1 - 7" xfId="192"/>
    <cellStyle name="_доходи_дод_1-9_дод_1 - 7 АПК  ПРОЄКТ НА 2023  " xfId="193"/>
    <cellStyle name="_доходи_дод_1-9_дод_1 - 7 АПК  ПРОЄКТ НА 2023  " xfId="194"/>
    <cellStyle name="_доходи_дод_1-9_дод_1 - 7фзк" xfId="195"/>
    <cellStyle name="_доходи_дод_1-9_дод_1 - 7фзк" xfId="196"/>
    <cellStyle name="_доходи_дод_1-9_дод_1 - 8 " xfId="197"/>
    <cellStyle name="_доходи_дод_1-9_дод_1 - 8 " xfId="198"/>
    <cellStyle name="_доходи_дод_1-9_дод_1 - 8 _онов_СЕСІЯ" xfId="199"/>
    <cellStyle name="_доходи_дод_1-9_дод_1 - 8 _онов_СЕСІЯ" xfId="200"/>
    <cellStyle name="_доходи_дод_1-9_дод_1-5 " xfId="201"/>
    <cellStyle name="_доходи_дод_1-9_дод_1-5 " xfId="202"/>
    <cellStyle name="_доходи_дод_1-9_дод_1-5 _доходи" xfId="203"/>
    <cellStyle name="_доходи_дод_1-9_дод_1-5 _доходи" xfId="204"/>
    <cellStyle name="_доходи_дод_1-9_дод_1-7" xfId="205"/>
    <cellStyle name="_доходи_дод_1-9_дод_1-7" xfId="206"/>
    <cellStyle name="_доходи_дод_1-9_дод_1-7 " xfId="207"/>
    <cellStyle name="_доходи_дод_1-9_дод_1-7 " xfId="208"/>
    <cellStyle name="_доходи_дод_1-9_дод_1-7 _доходи" xfId="209"/>
    <cellStyle name="_доходи_дод_1-9_дод_1-7 _доходи" xfId="210"/>
    <cellStyle name="_доходи_дод_1-9_дод_4" xfId="211"/>
    <cellStyle name="_доходи_дод_1-9_дод_4" xfId="212"/>
    <cellStyle name="_доходи_дод_1-9_дод_4 (кредити)" xfId="213"/>
    <cellStyle name="_доходи_дод_1-9_дод_4 (кредити)" xfId="214"/>
    <cellStyle name="_доходи_дод_1-9_дод_5" xfId="215"/>
    <cellStyle name="_доходи_дод_1-9_дод_5" xfId="216"/>
    <cellStyle name="_доходи_дод_1-9_дод1" xfId="217"/>
    <cellStyle name="_доходи_дод_1-9_дод1" xfId="218"/>
    <cellStyle name="_доходи_дод_1-9_дод2" xfId="219"/>
    <cellStyle name="_доходи_дод_1-9_дод2" xfId="220"/>
    <cellStyle name="_доходи_дод_1-9_дод4" xfId="221"/>
    <cellStyle name="_доходи_дод_1-9_дод4" xfId="222"/>
    <cellStyle name="_доходи_дод_1-9_дод5" xfId="223"/>
    <cellStyle name="_доходи_дод_1-9_дод5" xfId="224"/>
    <cellStyle name="_доходи_дод_1-9_дод6" xfId="225"/>
    <cellStyle name="_доходи_дод_1-9_дод6" xfId="226"/>
    <cellStyle name="_доходи_дод_1-9_дод7" xfId="227"/>
    <cellStyle name="_доходи_дод_1-9_дод7" xfId="228"/>
    <cellStyle name="_доходи_дод_1-9_Додатки до розпорядження 2023 1-7 19.07.2023 " xfId="229"/>
    <cellStyle name="_доходи_дод_1-9_Додатки до розпорядження 2023 1-7 19.07.2023 " xfId="230"/>
    <cellStyle name="_доходи_дод_1-9_Додатки до розпорядження 2023 3-7 19.07.2023 " xfId="231"/>
    <cellStyle name="_доходи_дод_1-9_Додатки до розпорядження 2023 3-7 19.07.2023 " xfId="232"/>
    <cellStyle name="_доходи_дод_1-9_додаток 5" xfId="233"/>
    <cellStyle name="_доходи_дод_1-9_додаток 5" xfId="234"/>
    <cellStyle name="_доходи_дод_1-9_Додаток 8 до розпорядження (1)" xfId="235"/>
    <cellStyle name="_доходи_дод_1-9_Додаток 8 до розпорядження (1)" xfId="236"/>
    <cellStyle name="_доходи_дод_1-9_доходи" xfId="237"/>
    <cellStyle name="_доходи_дод_1-9_доходи" xfId="238"/>
    <cellStyle name="_доходи_дод_1-9_Книга1" xfId="239"/>
    <cellStyle name="_доходи_дод_1-9_Книга1" xfId="240"/>
    <cellStyle name="_доходи_дод_1-9_робДодатки до розпорядження 2023 3-7 .2023 " xfId="241"/>
    <cellStyle name="_доходи_дод_1-9_робДодатки до розпорядження 2023 3-7 .2023 " xfId="242"/>
    <cellStyle name="_доходи_дод_4" xfId="243"/>
    <cellStyle name="_доходи_дод_4" xfId="244"/>
    <cellStyle name="_доходи_дод_4 (кредити)" xfId="245"/>
    <cellStyle name="_доходи_дод_4 (кредити)" xfId="246"/>
    <cellStyle name="_доходи_дод_5" xfId="247"/>
    <cellStyle name="_доходи_дод_5" xfId="248"/>
    <cellStyle name="_доходи_дод1" xfId="249"/>
    <cellStyle name="_доходи_дод1" xfId="250"/>
    <cellStyle name="_доходи_дод2" xfId="251"/>
    <cellStyle name="_доходи_дод2" xfId="252"/>
    <cellStyle name="_доходи_дод4" xfId="253"/>
    <cellStyle name="_доходи_дод4" xfId="254"/>
    <cellStyle name="_доходи_дод5" xfId="255"/>
    <cellStyle name="_доходи_дод5" xfId="256"/>
    <cellStyle name="_доходи_дод6" xfId="257"/>
    <cellStyle name="_доходи_дод6" xfId="258"/>
    <cellStyle name="_доходи_дод7" xfId="259"/>
    <cellStyle name="_доходи_дод7" xfId="260"/>
    <cellStyle name="_доходи_Додатки до розпорядження 2023 1-7 19.07.2023 " xfId="261"/>
    <cellStyle name="_доходи_Додатки до розпорядження 2023 1-7 19.07.2023 " xfId="262"/>
    <cellStyle name="_доходи_Додатки до розпорядження 2023 3-7 19.07.2023 " xfId="263"/>
    <cellStyle name="_доходи_Додатки до розпорядження 2023 3-7 19.07.2023 " xfId="264"/>
    <cellStyle name="_доходи_додаток 5" xfId="265"/>
    <cellStyle name="_доходи_додаток 5" xfId="266"/>
    <cellStyle name="_доходи_Додаток 8 до розпорядження (1)" xfId="267"/>
    <cellStyle name="_доходи_Додаток 8 до розпорядження (1)" xfId="268"/>
    <cellStyle name="_доходи_доходи" xfId="269"/>
    <cellStyle name="_доходи_доходи" xfId="270"/>
    <cellStyle name="_доходи_Книга1" xfId="271"/>
    <cellStyle name="_доходи_Книга1" xfId="272"/>
    <cellStyle name="_доходи_робДодатки до розпорядження 2023 3-7 .2023 " xfId="273"/>
    <cellStyle name="_доходи_робДодатки до розпорядження 2023 3-7 .2023 " xfId="274"/>
    <cellStyle name="" xfId="275"/>
    <cellStyle name="" xfId="276"/>
    <cellStyle name="_доходи" xfId="277"/>
    <cellStyle name="_доходи" xfId="278"/>
    <cellStyle name="_доходи_ дод_4" xfId="279"/>
    <cellStyle name="_доходи_ дод_4" xfId="280"/>
    <cellStyle name="_доходи_1" xfId="281"/>
    <cellStyle name="_доходи_1" xfId="282"/>
    <cellStyle name="_доходи_дод 3" xfId="283"/>
    <cellStyle name="_доходи_дод 3" xfId="284"/>
    <cellStyle name="_доходи_дод 5" xfId="285"/>
    <cellStyle name="_доходи_дод 5" xfId="286"/>
    <cellStyle name="_доходи_дод 8 передача установ" xfId="287"/>
    <cellStyle name="_доходи_дод 8 передача установ" xfId="288"/>
    <cellStyle name="_доходи_дод 8 передача установ_ дод_4" xfId="289"/>
    <cellStyle name="_доходи_дод 8 передача установ_ дод_4" xfId="290"/>
    <cellStyle name="_доходи_дод 8 передача установ_дод 3" xfId="291"/>
    <cellStyle name="_доходи_дод 8 передача установ_дод 3" xfId="292"/>
    <cellStyle name="_доходи_дод 8 передача установ_дод 5" xfId="293"/>
    <cellStyle name="_доходи_дод 8 передача установ_дод 5" xfId="294"/>
    <cellStyle name="_доходи_дод 8 передача установ_дод_1 - 6" xfId="295"/>
    <cellStyle name="_доходи_дод 8 передача установ_дод_1 - 6" xfId="296"/>
    <cellStyle name="_доходи_дод 8 передача установ_дод_1 - 7" xfId="297"/>
    <cellStyle name="_доходи_дод 8 передача установ_дод_1 - 7" xfId="298"/>
    <cellStyle name="_доходи_дод 8 передача установ_дод_1 - 7_дод_4" xfId="299"/>
    <cellStyle name="_доходи_дод 8 передача установ_дод_1 - 7_дод_4" xfId="300"/>
    <cellStyle name="_доходи_дод 8 передача установ_дод_1 - 7фзк" xfId="301"/>
    <cellStyle name="_доходи_дод 8 передача установ_дод_1 - 7фзк" xfId="302"/>
    <cellStyle name="_доходи_дод 8 передача установ_дод_1 - 8 _онов_СЕСІЯ" xfId="303"/>
    <cellStyle name="_доходи_дод 8 передача установ_дод_1 - 8 _онов_СЕСІЯ" xfId="304"/>
    <cellStyle name="_доходи_дод 8 передача установ_дод_1-7" xfId="305"/>
    <cellStyle name="_доходи_дод 8 передача установ_дод_1-7" xfId="306"/>
    <cellStyle name="_доходи_дод 8 передача установ_дод_4" xfId="307"/>
    <cellStyle name="_доходи_дод 8 передача установ_дод_4" xfId="308"/>
    <cellStyle name="_доходи_дод 8 передача установ_дод_4 (кредити)" xfId="309"/>
    <cellStyle name="_доходи_дод 8 передача установ_дод_4 (кредити)" xfId="310"/>
    <cellStyle name="_доходи_дод 8 передача установ_дод_5" xfId="311"/>
    <cellStyle name="_доходи_дод 8 передача установ_дод_5" xfId="312"/>
    <cellStyle name="_доходи_дод 8 передача установ_дод1" xfId="313"/>
    <cellStyle name="_доходи_дод 8 передача установ_дод1" xfId="314"/>
    <cellStyle name="_доходи_дод 8 передача установ_дод2" xfId="315"/>
    <cellStyle name="_доходи_дод 8 передача установ_дод2" xfId="316"/>
    <cellStyle name="_доходи_дод 8 передача установ_дод4" xfId="317"/>
    <cellStyle name="_доходи_дод 8 передача установ_дод4" xfId="318"/>
    <cellStyle name="_доходи_дод 8 передача установ_дод5" xfId="319"/>
    <cellStyle name="_доходи_дод 8 передача установ_дод5" xfId="320"/>
    <cellStyle name="_доходи_дод 8 передача установ_дод6" xfId="321"/>
    <cellStyle name="_доходи_дод 8 передача установ_дод6" xfId="322"/>
    <cellStyle name="_доходи_дод 8 передача установ_дод7" xfId="323"/>
    <cellStyle name="_доходи_дод 8 передача установ_дод7" xfId="324"/>
    <cellStyle name="_доходи_дод 8 передача установ_Додатки до розпорядження 2023 1-7 19.07.2023 " xfId="325"/>
    <cellStyle name="_доходи_дод 8 передача установ_Додатки до розпорядження 2023 1-7 19.07.2023 " xfId="326"/>
    <cellStyle name="_доходи_дод 8 передача установ_Додатки до розпорядження 2023 3-7 19.07.2023 " xfId="327"/>
    <cellStyle name="_доходи_дод 8 передача установ_Додатки до розпорядження 2023 3-7 19.07.2023 " xfId="328"/>
    <cellStyle name="_доходи_дод 8 передача установ_додаток 5" xfId="329"/>
    <cellStyle name="_доходи_дод 8 передача установ_додаток 5" xfId="330"/>
    <cellStyle name="_доходи_дод 8 передача установ_Додаток 8 до розпорядження (1)" xfId="331"/>
    <cellStyle name="_доходи_дод 8 передача установ_Додаток 8 до розпорядження (1)" xfId="332"/>
    <cellStyle name="_доходи_дод 8 передача установ_доходи" xfId="333"/>
    <cellStyle name="_доходи_дод 8 передача установ_доходи" xfId="334"/>
    <cellStyle name="_доходи_дод 8 передача установ_Книга1" xfId="335"/>
    <cellStyle name="_доходи_дод 8 передача установ_Книга1" xfId="336"/>
    <cellStyle name="_доходи_дод 8 передача установ_робДодатки до розпорядження 2023 3-7 .2023 " xfId="337"/>
    <cellStyle name="_доходи_дод 8 передача установ_робДодатки до розпорядження 2023 3-7 .2023 " xfId="338"/>
    <cellStyle name="_доходи_дод_1 - 5 " xfId="339"/>
    <cellStyle name="_доходи_дод_1 - 5 " xfId="340"/>
    <cellStyle name="_доходи_дод_1 - 6" xfId="341"/>
    <cellStyle name="_доходи_дод_1 - 6" xfId="342"/>
    <cellStyle name="_доходи_дод_1 - 7" xfId="343"/>
    <cellStyle name="_доходи_дод_1 - 7" xfId="344"/>
    <cellStyle name="_доходи_дод_1 - 7 АПК  ПРОЄКТ НА 2023  " xfId="345"/>
    <cellStyle name="_доходи_дод_1 - 7 АПК  ПРОЄКТ НА 2023  " xfId="346"/>
    <cellStyle name="_доходи_дод_1 - 7фзк" xfId="347"/>
    <cellStyle name="_доходи_дод_1 - 7фзк" xfId="348"/>
    <cellStyle name="_доходи_дод_1 - 8 " xfId="349"/>
    <cellStyle name="_доходи_дод_1 - 8 " xfId="350"/>
    <cellStyle name="_доходи_дод_1 - 8 _онов_СЕСІЯ" xfId="351"/>
    <cellStyle name="_доходи_дод_1 - 8 _онов_СЕСІЯ" xfId="352"/>
    <cellStyle name="_доходи_дод_1-5 " xfId="353"/>
    <cellStyle name="_доходи_дод_1-5 " xfId="354"/>
    <cellStyle name="_доходи_дод_1-5 _доходи" xfId="355"/>
    <cellStyle name="_доходи_дод_1-5 _доходи" xfId="356"/>
    <cellStyle name="_доходи_дод_1-6 " xfId="357"/>
    <cellStyle name="_доходи_дод_1-6 " xfId="358"/>
    <cellStyle name="_доходи_дод_1-6 _ дод_4" xfId="359"/>
    <cellStyle name="_доходи_дод_1-6 _ дод_4" xfId="360"/>
    <cellStyle name="_доходи_дод_1-6 _дод 3" xfId="361"/>
    <cellStyle name="_доходи_дод_1-6 _дод 3" xfId="362"/>
    <cellStyle name="_доходи_дод_1-6 _дод 5" xfId="363"/>
    <cellStyle name="_доходи_дод_1-6 _дод 5" xfId="364"/>
    <cellStyle name="_доходи_дод_1-6 _дод_1 - 5 " xfId="365"/>
    <cellStyle name="_доходи_дод_1-6 _дод_1 - 5 " xfId="366"/>
    <cellStyle name="_доходи_дод_1-6 _дод_1 - 6" xfId="367"/>
    <cellStyle name="_доходи_дод_1-6 _дод_1 - 6" xfId="368"/>
    <cellStyle name="_доходи_дод_1-6 _дод_1 - 7" xfId="369"/>
    <cellStyle name="_доходи_дод_1-6 _дод_1 - 7" xfId="370"/>
    <cellStyle name="_доходи_дод_1-6 _дод_1 - 7 АПК  ПРОЄКТ НА 2023  " xfId="371"/>
    <cellStyle name="_доходи_дод_1-6 _дод_1 - 7 АПК  ПРОЄКТ НА 2023  " xfId="372"/>
    <cellStyle name="_доходи_дод_1-6 _дод_1 - 7фзк" xfId="373"/>
    <cellStyle name="_доходи_дод_1-6 _дод_1 - 7фзк" xfId="374"/>
    <cellStyle name="_доходи_дод_1-6 _дод_1 - 8 " xfId="375"/>
    <cellStyle name="_доходи_дод_1-6 _дод_1 - 8 " xfId="376"/>
    <cellStyle name="_доходи_дод_1-6 _дод_1 - 8 _онов_СЕСІЯ" xfId="377"/>
    <cellStyle name="_доходи_дод_1-6 _дод_1 - 8 _онов_СЕСІЯ" xfId="378"/>
    <cellStyle name="_доходи_дод_1-6 _дод_1-5 " xfId="379"/>
    <cellStyle name="_доходи_дод_1-6 _дод_1-5 " xfId="380"/>
    <cellStyle name="_доходи_дод_1-6 _дод_1-5 _доходи" xfId="381"/>
    <cellStyle name="_доходи_дод_1-6 _дод_1-5 _доходи" xfId="382"/>
    <cellStyle name="_доходи_дод_1-6 _дод_1-7" xfId="383"/>
    <cellStyle name="_доходи_дод_1-6 _дод_1-7" xfId="384"/>
    <cellStyle name="_доходи_дод_1-6 _дод_1-7 " xfId="385"/>
    <cellStyle name="_доходи_дод_1-6 _дод_1-7 " xfId="386"/>
    <cellStyle name="_доходи_дод_1-6 _дод_1-7 _доходи" xfId="387"/>
    <cellStyle name="_доходи_дод_1-6 _дод_1-7 _доходи" xfId="388"/>
    <cellStyle name="_доходи_дод_1-6 _дод_4" xfId="389"/>
    <cellStyle name="_доходи_дод_1-6 _дод_4" xfId="390"/>
    <cellStyle name="_доходи_дод_1-6 _дод_4 (кредити)" xfId="391"/>
    <cellStyle name="_доходи_дод_1-6 _дод_4 (кредити)" xfId="392"/>
    <cellStyle name="_доходи_дод_1-6 _дод_5" xfId="393"/>
    <cellStyle name="_доходи_дод_1-6 _дод_5" xfId="394"/>
    <cellStyle name="_доходи_дод_1-6 _дод1" xfId="395"/>
    <cellStyle name="_доходи_дод_1-6 _дод1" xfId="396"/>
    <cellStyle name="_доходи_дод_1-6 _дод2" xfId="397"/>
    <cellStyle name="_доходи_дод_1-6 _дод2" xfId="398"/>
    <cellStyle name="_доходи_дод_1-6 _дод4" xfId="399"/>
    <cellStyle name="_доходи_дод_1-6 _дод4" xfId="400"/>
    <cellStyle name="_доходи_дод_1-6 _дод5" xfId="401"/>
    <cellStyle name="_доходи_дод_1-6 _дод5" xfId="402"/>
    <cellStyle name="_доходи_дод_1-6 _дод6" xfId="403"/>
    <cellStyle name="_доходи_дод_1-6 _дод6" xfId="404"/>
    <cellStyle name="_доходи_дод_1-6 _дод7" xfId="405"/>
    <cellStyle name="_доходи_дод_1-6 _дод7" xfId="406"/>
    <cellStyle name="_доходи_дод_1-6 _Додатки до розпорядження 2023 1-7 19.07.2023 " xfId="407"/>
    <cellStyle name="_доходи_дод_1-6 _Додатки до розпорядження 2023 1-7 19.07.2023 " xfId="408"/>
    <cellStyle name="_доходи_дод_1-6 _Додатки до розпорядження 2023 3-7 19.07.2023 " xfId="409"/>
    <cellStyle name="_доходи_дод_1-6 _Додатки до розпорядження 2023 3-7 19.07.2023 " xfId="410"/>
    <cellStyle name="_доходи_дод_1-6 _додаток 5" xfId="411"/>
    <cellStyle name="_доходи_дод_1-6 _додаток 5" xfId="412"/>
    <cellStyle name="_доходи_дод_1-6 _Додаток 8 до розпорядження (1)" xfId="413"/>
    <cellStyle name="_доходи_дод_1-6 _Додаток 8 до розпорядження (1)" xfId="414"/>
    <cellStyle name="_доходи_дод_1-6 _доходи" xfId="415"/>
    <cellStyle name="_доходи_дод_1-6 _доходи" xfId="416"/>
    <cellStyle name="_доходи_дод_1-6 _Книга1" xfId="417"/>
    <cellStyle name="_доходи_дод_1-6 _Книга1" xfId="418"/>
    <cellStyle name="_доходи_дод_1-6 _робДодатки до розпорядження 2023 3-7 .2023 " xfId="419"/>
    <cellStyle name="_доходи_дод_1-6 _робДодатки до розпорядження 2023 3-7 .2023 " xfId="420"/>
    <cellStyle name="_доходи_дод_1-7" xfId="421"/>
    <cellStyle name="_доходи_дод_1-7" xfId="422"/>
    <cellStyle name="_доходи_дод_1-7 " xfId="423"/>
    <cellStyle name="_доходи_дод_1-7 " xfId="424"/>
    <cellStyle name="_доходи_дод_1-7 _доходи" xfId="425"/>
    <cellStyle name="_доходи_дод_1-7 _доходи" xfId="426"/>
    <cellStyle name="_доходи_дод_1-8 " xfId="427"/>
    <cellStyle name="_доходи_дод_1-8 " xfId="428"/>
    <cellStyle name="_доходи_дод_1-8 _доходи" xfId="429"/>
    <cellStyle name="_доходи_дод_1-8 _доходи" xfId="430"/>
    <cellStyle name="_доходи_дод_1-9" xfId="431"/>
    <cellStyle name="_доходи_дод_1-9" xfId="432"/>
    <cellStyle name="_доходи_дод_1-9_ дод_4" xfId="433"/>
    <cellStyle name="_доходи_дод_1-9_ дод_4" xfId="434"/>
    <cellStyle name="_доходи_дод_1-9_дод 3" xfId="435"/>
    <cellStyle name="_доходи_дод_1-9_дод 3" xfId="436"/>
    <cellStyle name="_доходи_дод_1-9_дод 5" xfId="437"/>
    <cellStyle name="_доходи_дод_1-9_дод 5" xfId="438"/>
    <cellStyle name="_доходи_дод_1-9_дод_1 - 5 " xfId="439"/>
    <cellStyle name="_доходи_дод_1-9_дод_1 - 5 " xfId="440"/>
    <cellStyle name="_доходи_дод_1-9_дод_1 - 6" xfId="441"/>
    <cellStyle name="_доходи_дод_1-9_дод_1 - 6" xfId="442"/>
    <cellStyle name="_доходи_дод_1-9_дод_1 - 7" xfId="443"/>
    <cellStyle name="_доходи_дод_1-9_дод_1 - 7" xfId="444"/>
    <cellStyle name="_доходи_дод_1-9_дод_1 - 7 АПК  ПРОЄКТ НА 2023  " xfId="445"/>
    <cellStyle name="_доходи_дод_1-9_дод_1 - 7 АПК  ПРОЄКТ НА 2023  " xfId="446"/>
    <cellStyle name="_доходи_дод_1-9_дод_1 - 7фзк" xfId="447"/>
    <cellStyle name="_доходи_дод_1-9_дод_1 - 7фзк" xfId="448"/>
    <cellStyle name="_доходи_дод_1-9_дод_1 - 8 " xfId="449"/>
    <cellStyle name="_доходи_дод_1-9_дод_1 - 8 " xfId="450"/>
    <cellStyle name="_доходи_дод_1-9_дод_1 - 8 _онов_СЕСІЯ" xfId="451"/>
    <cellStyle name="_доходи_дод_1-9_дод_1 - 8 _онов_СЕСІЯ" xfId="452"/>
    <cellStyle name="_доходи_дод_1-9_дод_1-5 " xfId="453"/>
    <cellStyle name="_доходи_дод_1-9_дод_1-5 " xfId="454"/>
    <cellStyle name="_доходи_дод_1-9_дод_1-5 _доходи" xfId="455"/>
    <cellStyle name="_доходи_дод_1-9_дод_1-5 _доходи" xfId="456"/>
    <cellStyle name="_доходи_дод_1-9_дод_1-7" xfId="457"/>
    <cellStyle name="_доходи_дод_1-9_дод_1-7" xfId="458"/>
    <cellStyle name="_доходи_дод_1-9_дод_1-7 " xfId="459"/>
    <cellStyle name="_доходи_дод_1-9_дод_1-7 " xfId="460"/>
    <cellStyle name="_доходи_дод_1-9_дод_1-7 _доходи" xfId="461"/>
    <cellStyle name="_доходи_дод_1-9_дод_1-7 _доходи" xfId="462"/>
    <cellStyle name="_доходи_дод_1-9_дод_4" xfId="463"/>
    <cellStyle name="_доходи_дод_1-9_дод_4" xfId="464"/>
    <cellStyle name="_доходи_дод_1-9_дод_4 (кредити)" xfId="465"/>
    <cellStyle name="_доходи_дод_1-9_дод_4 (кредити)" xfId="466"/>
    <cellStyle name="_доходи_дод_1-9_дод_5" xfId="467"/>
    <cellStyle name="_доходи_дод_1-9_дод_5" xfId="468"/>
    <cellStyle name="_доходи_дод_1-9_дод1" xfId="469"/>
    <cellStyle name="_доходи_дод_1-9_дод1" xfId="470"/>
    <cellStyle name="_доходи_дод_1-9_дод2" xfId="471"/>
    <cellStyle name="_доходи_дод_1-9_дод2" xfId="472"/>
    <cellStyle name="_доходи_дод_1-9_дод4" xfId="473"/>
    <cellStyle name="_доходи_дод_1-9_дод4" xfId="474"/>
    <cellStyle name="_доходи_дод_1-9_дод5" xfId="475"/>
    <cellStyle name="_доходи_дод_1-9_дод5" xfId="476"/>
    <cellStyle name="_доходи_дод_1-9_дод6" xfId="477"/>
    <cellStyle name="_доходи_дод_1-9_дод6" xfId="478"/>
    <cellStyle name="_доходи_дод_1-9_дод7" xfId="479"/>
    <cellStyle name="_доходи_дод_1-9_дод7" xfId="480"/>
    <cellStyle name="_доходи_дод_1-9_Додатки до розпорядження 2023 1-7 19.07.2023 " xfId="481"/>
    <cellStyle name="_доходи_дод_1-9_Додатки до розпорядження 2023 1-7 19.07.2023 " xfId="482"/>
    <cellStyle name="_доходи_дод_1-9_Додатки до розпорядження 2023 3-7 19.07.2023 " xfId="483"/>
    <cellStyle name="_доходи_дод_1-9_Додатки до розпорядження 2023 3-7 19.07.2023 " xfId="484"/>
    <cellStyle name="_доходи_дод_1-9_додаток 5" xfId="485"/>
    <cellStyle name="_доходи_дод_1-9_додаток 5" xfId="486"/>
    <cellStyle name="_доходи_дод_1-9_Додаток 8 до розпорядження (1)" xfId="487"/>
    <cellStyle name="_доходи_дод_1-9_Додаток 8 до розпорядження (1)" xfId="488"/>
    <cellStyle name="_доходи_дод_1-9_доходи" xfId="489"/>
    <cellStyle name="_доходи_дод_1-9_доходи" xfId="490"/>
    <cellStyle name="_доходи_дод_1-9_Книга1" xfId="491"/>
    <cellStyle name="_доходи_дод_1-9_Книга1" xfId="492"/>
    <cellStyle name="_доходи_дод_1-9_робДодатки до розпорядження 2023 3-7 .2023 " xfId="493"/>
    <cellStyle name="_доходи_дод_1-9_робДодатки до розпорядження 2023 3-7 .2023 " xfId="494"/>
    <cellStyle name="_доходи_дод_4" xfId="495"/>
    <cellStyle name="_доходи_дод_4" xfId="496"/>
    <cellStyle name="_доходи_дод_4 (кредити)" xfId="497"/>
    <cellStyle name="_доходи_дод_4 (кредити)" xfId="498"/>
    <cellStyle name="_доходи_дод_5" xfId="499"/>
    <cellStyle name="_доходи_дод_5" xfId="500"/>
    <cellStyle name="_доходи_дод1" xfId="501"/>
    <cellStyle name="_доходи_дод1" xfId="502"/>
    <cellStyle name="_доходи_дод2" xfId="503"/>
    <cellStyle name="_доходи_дод2" xfId="504"/>
    <cellStyle name="_доходи_дод4" xfId="505"/>
    <cellStyle name="_доходи_дод4" xfId="506"/>
    <cellStyle name="_доходи_дод5" xfId="507"/>
    <cellStyle name="_доходи_дод5" xfId="508"/>
    <cellStyle name="_доходи_дод6" xfId="509"/>
    <cellStyle name="_доходи_дод6" xfId="510"/>
    <cellStyle name="_доходи_дод7" xfId="511"/>
    <cellStyle name="_доходи_дод7" xfId="512"/>
    <cellStyle name="_доходи_Додатки до розпорядження 2023 1-7 19.07.2023 " xfId="513"/>
    <cellStyle name="_доходи_Додатки до розпорядження 2023 1-7 19.07.2023 " xfId="514"/>
    <cellStyle name="_доходи_Додатки до розпорядження 2023 3-7 19.07.2023 " xfId="515"/>
    <cellStyle name="_доходи_Додатки до розпорядження 2023 3-7 19.07.2023 " xfId="516"/>
    <cellStyle name="_доходи_додаток 5" xfId="517"/>
    <cellStyle name="_доходи_додаток 5" xfId="518"/>
    <cellStyle name="_доходи_Додаток 8 до розпорядження (1)" xfId="519"/>
    <cellStyle name="_доходи_Додаток 8 до розпорядження (1)" xfId="520"/>
    <cellStyle name="_доходи_доходи" xfId="521"/>
    <cellStyle name="_доходи_доходи" xfId="522"/>
    <cellStyle name="_доходи_Книга1" xfId="523"/>
    <cellStyle name="_доходи_Книга1" xfId="524"/>
    <cellStyle name="_доходи_робДодатки до розпорядження 2023 3-7 .2023 " xfId="525"/>
    <cellStyle name="_доходи_робДодатки до розпорядження 2023 3-7 .2023 " xfId="526"/>
    <cellStyle name="" xfId="527"/>
    <cellStyle name="1" xfId="528"/>
    <cellStyle name="2" xfId="529"/>
    <cellStyle name="20% – Акцентування1" xfId="530"/>
    <cellStyle name="20% – Акцентування1 2" xfId="531"/>
    <cellStyle name="20% – Акцентування1_Аркуш1" xfId="532"/>
    <cellStyle name="20% – Акцентування2" xfId="533"/>
    <cellStyle name="20% – Акцентування2 2" xfId="534"/>
    <cellStyle name="20% – Акцентування2_Аркуш1" xfId="535"/>
    <cellStyle name="20% – Акцентування3" xfId="536"/>
    <cellStyle name="20% – Акцентування3 2" xfId="537"/>
    <cellStyle name="20% – Акцентування3_Аркуш1" xfId="538"/>
    <cellStyle name="20% – Акцентування4" xfId="539"/>
    <cellStyle name="20% – Акцентування4 2" xfId="540"/>
    <cellStyle name="20% – Акцентування4_Аркуш1" xfId="541"/>
    <cellStyle name="20% – Акцентування5" xfId="542"/>
    <cellStyle name="20% – Акцентування5 2" xfId="543"/>
    <cellStyle name="20% – Акцентування5_Аркуш1" xfId="544"/>
    <cellStyle name="20% – Акцентування6" xfId="545"/>
    <cellStyle name="20% – Акцентування6 2" xfId="546"/>
    <cellStyle name="20% – Акцентування6_Аркуш1" xfId="547"/>
    <cellStyle name="20% – колірна тема 1" xfId="548"/>
    <cellStyle name="20% – колірна тема 2" xfId="549"/>
    <cellStyle name="20% – колірна тема 3" xfId="550"/>
    <cellStyle name="20% – колірна тема 4" xfId="551"/>
    <cellStyle name="20% – колірна тема 5" xfId="552"/>
    <cellStyle name="20% – колірна тема 6" xfId="553"/>
    <cellStyle name="40% – Акцентування1" xfId="554"/>
    <cellStyle name="40% – Акцентування1 2" xfId="555"/>
    <cellStyle name="40% – Акцентування1_Аркуш1" xfId="556"/>
    <cellStyle name="40% – Акцентування2" xfId="557"/>
    <cellStyle name="40% – Акцентування2 2" xfId="558"/>
    <cellStyle name="40% – Акцентування2_Аркуш1" xfId="559"/>
    <cellStyle name="40% – Акцентування3" xfId="560"/>
    <cellStyle name="40% – Акцентування3 2" xfId="561"/>
    <cellStyle name="40% – Акцентування3_Аркуш1" xfId="562"/>
    <cellStyle name="40% – Акцентування4" xfId="563"/>
    <cellStyle name="40% – Акцентування4 2" xfId="564"/>
    <cellStyle name="40% – Акцентування4_Аркуш1" xfId="565"/>
    <cellStyle name="40% – Акцентування5" xfId="566"/>
    <cellStyle name="40% – Акцентування5 2" xfId="567"/>
    <cellStyle name="40% – Акцентування5_Аркуш1" xfId="568"/>
    <cellStyle name="40% – Акцентування6" xfId="569"/>
    <cellStyle name="40% – Акцентування6 2" xfId="570"/>
    <cellStyle name="40% – Акцентування6_Аркуш1" xfId="571"/>
    <cellStyle name="40% – колірна тема 1" xfId="572"/>
    <cellStyle name="40% – колірна тема 2" xfId="573"/>
    <cellStyle name="40% – колірна тема 3" xfId="574"/>
    <cellStyle name="40% – колірна тема 4" xfId="575"/>
    <cellStyle name="40% – колірна тема 5" xfId="576"/>
    <cellStyle name="40% – колірна тема 6" xfId="577"/>
    <cellStyle name="60% – Акцентування1" xfId="578"/>
    <cellStyle name="60% – Акцентування1 2" xfId="579"/>
    <cellStyle name="60% – Акцентування1_Аркуш1" xfId="580"/>
    <cellStyle name="60% – Акцентування2" xfId="581"/>
    <cellStyle name="60% – Акцентування2 2" xfId="582"/>
    <cellStyle name="60% – Акцентування2_Аркуш1" xfId="583"/>
    <cellStyle name="60% – Акцентування3" xfId="584"/>
    <cellStyle name="60% – Акцентування3 2" xfId="585"/>
    <cellStyle name="60% – Акцентування3_Аркуш1" xfId="586"/>
    <cellStyle name="60% – Акцентування4" xfId="587"/>
    <cellStyle name="60% – Акцентування4 2" xfId="588"/>
    <cellStyle name="60% – Акцентування4_Аркуш1" xfId="589"/>
    <cellStyle name="60% – Акцентування5" xfId="590"/>
    <cellStyle name="60% – Акцентування5 2" xfId="591"/>
    <cellStyle name="60% – Акцентування5_Аркуш1" xfId="592"/>
    <cellStyle name="60% – Акцентування6" xfId="593"/>
    <cellStyle name="60% – Акцентування6 2" xfId="594"/>
    <cellStyle name="60% – Акцентування6_Аркуш1" xfId="595"/>
    <cellStyle name="60% – колірна тема 1" xfId="596"/>
    <cellStyle name="60% – колірна тема 2" xfId="597"/>
    <cellStyle name="60% – колірна тема 3" xfId="598"/>
    <cellStyle name="60% – колірна тема 4" xfId="599"/>
    <cellStyle name="60% – колірна тема 5" xfId="600"/>
    <cellStyle name="60% – колірна тема 6" xfId="601"/>
    <cellStyle name="Aaia?iue [0]_laroux" xfId="602"/>
    <cellStyle name="Aaia?iue_laroux" xfId="603"/>
    <cellStyle name="C?O" xfId="604"/>
    <cellStyle name="Cena$" xfId="605"/>
    <cellStyle name="CenaZ?" xfId="606"/>
    <cellStyle name="Ceny$" xfId="607"/>
    <cellStyle name="CenyZ?" xfId="608"/>
    <cellStyle name="Comma [0]_1996-1997-план 10 місяців" xfId="609"/>
    <cellStyle name="Comma_1996-1997-план 10 місяців" xfId="610"/>
    <cellStyle name="Currency [0]_1996-1997-план 10 місяців" xfId="611"/>
    <cellStyle name="Currency_1996-1997-план 10 місяців" xfId="612"/>
    <cellStyle name="Data" xfId="613"/>
    <cellStyle name="Dziesietny [0]_Arkusz1" xfId="614"/>
    <cellStyle name="Dziesietny_Arkusz1" xfId="615"/>
    <cellStyle name="Excel Built-in Normal" xfId="616"/>
    <cellStyle name="Headline I" xfId="617"/>
    <cellStyle name="Headline II" xfId="618"/>
    <cellStyle name="Headline III" xfId="619"/>
    <cellStyle name="Iau?iue_laroux" xfId="620"/>
    <cellStyle name="Marza" xfId="621"/>
    <cellStyle name="Marza%" xfId="622"/>
    <cellStyle name="Marza_Veresen_derg" xfId="623"/>
    <cellStyle name="Nazwa" xfId="624"/>
    <cellStyle name="Normal" xfId="625"/>
    <cellStyle name="Normal_Доходи" xfId="3"/>
    <cellStyle name="normalni_laroux" xfId="626"/>
    <cellStyle name="Normalny 2 2" xfId="627"/>
    <cellStyle name="Normalny_A-FOUR TECH" xfId="628"/>
    <cellStyle name="Oeiainiaue [0]_laroux" xfId="629"/>
    <cellStyle name="Oeiainiaue_laroux" xfId="630"/>
    <cellStyle name="TrOds" xfId="631"/>
    <cellStyle name="Tytul" xfId="632"/>
    <cellStyle name="Walutowy [0]_Arkusz1" xfId="633"/>
    <cellStyle name="Walutowy_Arkusz1" xfId="634"/>
    <cellStyle name="Акцентування1" xfId="635"/>
    <cellStyle name="Акцентування1 2" xfId="636"/>
    <cellStyle name="Акцентування1_Аркуш1" xfId="637"/>
    <cellStyle name="Акцентування2" xfId="638"/>
    <cellStyle name="Акцентування2 2" xfId="639"/>
    <cellStyle name="Акцентування2_Аркуш1" xfId="640"/>
    <cellStyle name="Акцентування3" xfId="641"/>
    <cellStyle name="Акцентування3 2" xfId="642"/>
    <cellStyle name="Акцентування3_Аркуш1" xfId="643"/>
    <cellStyle name="Акцентування4" xfId="644"/>
    <cellStyle name="Акцентування4 2" xfId="645"/>
    <cellStyle name="Акцентування4_Аркуш1" xfId="646"/>
    <cellStyle name="Акцентування5" xfId="647"/>
    <cellStyle name="Акцентування5 2" xfId="648"/>
    <cellStyle name="Акцентування5_Аркуш1" xfId="649"/>
    <cellStyle name="Акцентування6" xfId="650"/>
    <cellStyle name="Акцентування6 2" xfId="651"/>
    <cellStyle name="Акцентування6_Аркуш1" xfId="652"/>
    <cellStyle name="Ввід" xfId="653"/>
    <cellStyle name="Ввід 2" xfId="654"/>
    <cellStyle name="Ввід_Аркуш1" xfId="655"/>
    <cellStyle name="Гарний" xfId="656"/>
    <cellStyle name="Добре" xfId="657"/>
    <cellStyle name="Заголовок 1 2" xfId="658"/>
    <cellStyle name="Заголовок 2 2" xfId="659"/>
    <cellStyle name="Заголовок 3 2" xfId="660"/>
    <cellStyle name="Заголовок 4 2" xfId="661"/>
    <cellStyle name="Звичайний" xfId="0" builtinId="0"/>
    <cellStyle name="Звичайний 10" xfId="662"/>
    <cellStyle name="Звичайний 11" xfId="663"/>
    <cellStyle name="Звичайний 12" xfId="664"/>
    <cellStyle name="Звичайний 13" xfId="665"/>
    <cellStyle name="Звичайний 14" xfId="666"/>
    <cellStyle name="Звичайний 15" xfId="667"/>
    <cellStyle name="Звичайний 16" xfId="668"/>
    <cellStyle name="Звичайний 17" xfId="669"/>
    <cellStyle name="Звичайний 18" xfId="670"/>
    <cellStyle name="Звичайний 19" xfId="671"/>
    <cellStyle name="Звичайний 2" xfId="672"/>
    <cellStyle name="Звичайний 2 2" xfId="673"/>
    <cellStyle name="Звичайний 2 3" xfId="674"/>
    <cellStyle name="Звичайний 2_13 Додаток ПТУ 1" xfId="675"/>
    <cellStyle name="Звичайний 20" xfId="676"/>
    <cellStyle name="Звичайний 21" xfId="677"/>
    <cellStyle name="Звичайний 22" xfId="678"/>
    <cellStyle name="Звичайний 23" xfId="679"/>
    <cellStyle name="Звичайний 3" xfId="680"/>
    <cellStyle name="Звичайний 4" xfId="681"/>
    <cellStyle name="Звичайний 4 2" xfId="682"/>
    <cellStyle name="Звичайний 4_13 Додаток ПТУ 1" xfId="683"/>
    <cellStyle name="Звичайний 5" xfId="684"/>
    <cellStyle name="Звичайний 6" xfId="685"/>
    <cellStyle name="Звичайний 7" xfId="686"/>
    <cellStyle name="Звичайний 8" xfId="687"/>
    <cellStyle name="Звичайний 9" xfId="688"/>
    <cellStyle name="Зв'язана клітинка" xfId="689"/>
    <cellStyle name="Зв'язана клітинка 2" xfId="690"/>
    <cellStyle name="Зв'язана клітинка_Аркуш1" xfId="691"/>
    <cellStyle name="Колірна тема 1" xfId="692"/>
    <cellStyle name="Колірна тема 2" xfId="693"/>
    <cellStyle name="Колірна тема 3" xfId="694"/>
    <cellStyle name="Колірна тема 4" xfId="695"/>
    <cellStyle name="Колірна тема 5" xfId="696"/>
    <cellStyle name="Колірна тема 6" xfId="697"/>
    <cellStyle name="Контрольна клітинка" xfId="698"/>
    <cellStyle name="Контрольна клітинка 2" xfId="699"/>
    <cellStyle name="Контрольна клітинка_Аркуш1" xfId="700"/>
    <cellStyle name="Назва" xfId="701"/>
    <cellStyle name="Назва 2" xfId="702"/>
    <cellStyle name="Назва_дод_4" xfId="703"/>
    <cellStyle name="Нейтральний" xfId="704"/>
    <cellStyle name="Обчислення" xfId="705"/>
    <cellStyle name="Обчислення 2" xfId="706"/>
    <cellStyle name="Обчислення_Аркуш1" xfId="707"/>
    <cellStyle name="Обычный 2" xfId="708"/>
    <cellStyle name="Обычный 3" xfId="709"/>
    <cellStyle name="Обычный_Аркуш1" xfId="2"/>
    <cellStyle name="Обычный_додаток 5" xfId="1"/>
    <cellStyle name="Підсумок" xfId="710"/>
    <cellStyle name="Підсумок 2" xfId="711"/>
    <cellStyle name="Підсумок_Аркуш1" xfId="712"/>
    <cellStyle name="Поганий" xfId="713"/>
    <cellStyle name="Поганий 2" xfId="714"/>
    <cellStyle name="Поганий_Аркуш1" xfId="715"/>
    <cellStyle name="Примітка" xfId="716"/>
    <cellStyle name="Примітка 2" xfId="717"/>
    <cellStyle name="Результат" xfId="718"/>
    <cellStyle name="Результат 2" xfId="719"/>
    <cellStyle name="Результат_Аркуш1" xfId="720"/>
    <cellStyle name="Середній" xfId="721"/>
    <cellStyle name="Стиль 1" xfId="722"/>
    <cellStyle name="Текст попередження" xfId="723"/>
    <cellStyle name="Текст попередження 2" xfId="724"/>
    <cellStyle name="Текст попередження_Аркуш1" xfId="725"/>
    <cellStyle name="Текст пояснення" xfId="726"/>
    <cellStyle name="Текст пояснення 2" xfId="727"/>
    <cellStyle name="Текст пояснення_Аркуш1" xfId="728"/>
    <cellStyle name="Тысячи [0]_Додаток №1" xfId="729"/>
    <cellStyle name="Тысячи_Додаток №1" xfId="730"/>
    <cellStyle name="Фінансовий 2" xfId="731"/>
    <cellStyle name="Фінансовий 2 2" xfId="732"/>
    <cellStyle name="ЏђЋ–…Ќ’Ќ›‰" xfId="7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>
        <row r="4">
          <cell r="A4" t="str">
            <v>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view="pageBreakPreview" workbookViewId="0">
      <selection activeCell="A8" sqref="A8:D8"/>
    </sheetView>
  </sheetViews>
  <sheetFormatPr defaultColWidth="9.140625" defaultRowHeight="12.75"/>
  <cols>
    <col min="1" max="2" width="20.7109375" style="5" customWidth="1"/>
    <col min="3" max="3" width="57.85546875" style="5" customWidth="1"/>
    <col min="4" max="4" width="24.7109375" style="5" customWidth="1"/>
    <col min="5" max="5" width="2.7109375" style="5" customWidth="1"/>
    <col min="6" max="6" width="12.42578125" style="5" bestFit="1" customWidth="1"/>
    <col min="7" max="16384" width="9.140625" style="5"/>
  </cols>
  <sheetData>
    <row r="1" spans="1:9">
      <c r="A1" s="1"/>
      <c r="B1" s="2"/>
      <c r="C1" s="3"/>
      <c r="D1" s="4" t="s">
        <v>114</v>
      </c>
    </row>
    <row r="2" spans="1:9">
      <c r="A2" s="1"/>
      <c r="B2" s="2"/>
      <c r="C2" s="3"/>
      <c r="D2" s="6" t="s">
        <v>0</v>
      </c>
      <c r="E2" s="6"/>
      <c r="F2" s="6"/>
      <c r="G2" s="6"/>
      <c r="H2" s="6"/>
      <c r="I2" s="6"/>
    </row>
    <row r="3" spans="1:9">
      <c r="A3" s="1"/>
      <c r="B3" s="2"/>
      <c r="C3" s="3"/>
      <c r="D3" s="6" t="s">
        <v>1</v>
      </c>
      <c r="E3" s="6"/>
      <c r="F3" s="6"/>
      <c r="G3" s="6"/>
      <c r="H3" s="6"/>
      <c r="I3" s="6"/>
    </row>
    <row r="4" spans="1:9">
      <c r="A4" s="2"/>
      <c r="B4" s="2"/>
      <c r="C4" s="7"/>
      <c r="D4" s="6" t="s">
        <v>2</v>
      </c>
      <c r="E4" s="8"/>
      <c r="F4" s="9"/>
      <c r="G4" s="10"/>
      <c r="H4" s="10"/>
      <c r="I4" s="9"/>
    </row>
    <row r="5" spans="1:9">
      <c r="A5" s="2"/>
      <c r="B5" s="2"/>
      <c r="C5" s="3"/>
      <c r="D5" s="1"/>
    </row>
    <row r="6" spans="1:9">
      <c r="A6" s="2"/>
      <c r="B6" s="2"/>
      <c r="C6" s="3"/>
      <c r="D6" s="1"/>
    </row>
    <row r="7" spans="1:9" ht="49.9" customHeight="1">
      <c r="A7" s="60" t="s">
        <v>111</v>
      </c>
      <c r="B7" s="60"/>
      <c r="C7" s="60"/>
      <c r="D7" s="60"/>
      <c r="E7" s="59"/>
    </row>
    <row r="8" spans="1:9">
      <c r="A8" s="62" t="s">
        <v>3</v>
      </c>
      <c r="B8" s="63"/>
      <c r="C8" s="63"/>
      <c r="D8" s="63"/>
    </row>
    <row r="9" spans="1:9">
      <c r="A9" s="63" t="s">
        <v>4</v>
      </c>
      <c r="B9" s="63"/>
      <c r="C9" s="63"/>
      <c r="D9" s="63"/>
    </row>
    <row r="10" spans="1:9" ht="21.95" hidden="1" customHeight="1">
      <c r="A10" s="64" t="s">
        <v>5</v>
      </c>
      <c r="B10" s="64"/>
      <c r="C10" s="64"/>
      <c r="D10" s="64"/>
    </row>
    <row r="11" spans="1:9" hidden="1">
      <c r="A11" s="2"/>
      <c r="B11" s="2"/>
      <c r="C11" s="2"/>
      <c r="D11" s="3" t="s">
        <v>6</v>
      </c>
    </row>
    <row r="12" spans="1:9" ht="37.5" hidden="1" customHeight="1">
      <c r="A12" s="11" t="s">
        <v>7</v>
      </c>
      <c r="B12" s="65" t="s">
        <v>8</v>
      </c>
      <c r="C12" s="66"/>
      <c r="D12" s="12" t="s">
        <v>9</v>
      </c>
    </row>
    <row r="13" spans="1:9" hidden="1">
      <c r="A13" s="13">
        <v>1</v>
      </c>
      <c r="B13" s="67">
        <v>2</v>
      </c>
      <c r="C13" s="68"/>
      <c r="D13" s="14">
        <v>3</v>
      </c>
    </row>
    <row r="14" spans="1:9" ht="39" hidden="1" customHeight="1">
      <c r="A14" s="69" t="s">
        <v>10</v>
      </c>
      <c r="B14" s="70"/>
      <c r="C14" s="70"/>
      <c r="D14" s="71"/>
    </row>
    <row r="15" spans="1:9" ht="39.75" hidden="1" customHeight="1">
      <c r="A15" s="15" t="s">
        <v>11</v>
      </c>
      <c r="B15" s="16" t="s">
        <v>12</v>
      </c>
      <c r="C15" s="17"/>
      <c r="D15" s="18">
        <f>+D16</f>
        <v>0</v>
      </c>
    </row>
    <row r="16" spans="1:9" ht="28.5" hidden="1" customHeight="1">
      <c r="A16" s="19" t="s">
        <v>13</v>
      </c>
      <c r="B16" s="20" t="s">
        <v>14</v>
      </c>
      <c r="C16" s="21"/>
      <c r="D16" s="22"/>
    </row>
    <row r="17" spans="1:4" ht="42.75" hidden="1" customHeight="1">
      <c r="A17" s="15" t="s">
        <v>15</v>
      </c>
      <c r="B17" s="16" t="s">
        <v>16</v>
      </c>
      <c r="C17" s="17"/>
      <c r="D17" s="18">
        <f>+D18</f>
        <v>0</v>
      </c>
    </row>
    <row r="18" spans="1:4" ht="29.25" hidden="1" customHeight="1">
      <c r="A18" s="19" t="s">
        <v>13</v>
      </c>
      <c r="B18" s="20" t="s">
        <v>14</v>
      </c>
      <c r="C18" s="21"/>
      <c r="D18" s="22"/>
    </row>
    <row r="19" spans="1:4" ht="29.25" hidden="1" customHeight="1">
      <c r="A19" s="15" t="s">
        <v>17</v>
      </c>
      <c r="B19" s="16" t="s">
        <v>18</v>
      </c>
      <c r="C19" s="17"/>
      <c r="D19" s="18">
        <f>+D20</f>
        <v>0</v>
      </c>
    </row>
    <row r="20" spans="1:4" ht="32.25" hidden="1" customHeight="1">
      <c r="A20" s="23" t="s">
        <v>13</v>
      </c>
      <c r="B20" s="24" t="s">
        <v>14</v>
      </c>
      <c r="C20" s="25"/>
      <c r="D20" s="26"/>
    </row>
    <row r="21" spans="1:4" ht="30" hidden="1" customHeight="1">
      <c r="A21" s="69" t="s">
        <v>19</v>
      </c>
      <c r="B21" s="70"/>
      <c r="C21" s="70"/>
      <c r="D21" s="71"/>
    </row>
    <row r="22" spans="1:4" ht="44.25" hidden="1" customHeight="1">
      <c r="A22" s="15" t="s">
        <v>11</v>
      </c>
      <c r="B22" s="16" t="s">
        <v>12</v>
      </c>
      <c r="C22" s="17"/>
      <c r="D22" s="18">
        <v>0</v>
      </c>
    </row>
    <row r="23" spans="1:4" ht="33" hidden="1" customHeight="1">
      <c r="A23" s="19" t="s">
        <v>13</v>
      </c>
      <c r="B23" s="20" t="s">
        <v>14</v>
      </c>
      <c r="C23" s="21"/>
      <c r="D23" s="22">
        <v>0</v>
      </c>
    </row>
    <row r="24" spans="1:4" ht="43.5" hidden="1" customHeight="1">
      <c r="A24" s="15" t="s">
        <v>15</v>
      </c>
      <c r="B24" s="16" t="s">
        <v>16</v>
      </c>
      <c r="C24" s="17"/>
      <c r="D24" s="18">
        <v>0</v>
      </c>
    </row>
    <row r="25" spans="1:4" ht="21.75" hidden="1" customHeight="1">
      <c r="A25" s="19" t="s">
        <v>13</v>
      </c>
      <c r="B25" s="20" t="s">
        <v>14</v>
      </c>
      <c r="C25" s="21"/>
      <c r="D25" s="22">
        <v>0</v>
      </c>
    </row>
    <row r="26" spans="1:4" ht="21.75" hidden="1" customHeight="1">
      <c r="A26" s="15" t="s">
        <v>17</v>
      </c>
      <c r="B26" s="16" t="s">
        <v>18</v>
      </c>
      <c r="C26" s="17"/>
      <c r="D26" s="18">
        <v>0</v>
      </c>
    </row>
    <row r="27" spans="1:4" ht="27.75" hidden="1" customHeight="1">
      <c r="A27" s="19" t="s">
        <v>13</v>
      </c>
      <c r="B27" s="20" t="s">
        <v>14</v>
      </c>
      <c r="C27" s="21"/>
      <c r="D27" s="22">
        <v>0</v>
      </c>
    </row>
    <row r="28" spans="1:4" ht="31.5" hidden="1" customHeight="1">
      <c r="A28" s="15" t="s">
        <v>20</v>
      </c>
      <c r="B28" s="27" t="s">
        <v>21</v>
      </c>
      <c r="C28" s="28"/>
      <c r="D28" s="18">
        <f>+D29+D30</f>
        <v>0</v>
      </c>
    </row>
    <row r="29" spans="1:4" hidden="1">
      <c r="A29" s="29" t="s">
        <v>20</v>
      </c>
      <c r="B29" s="27" t="s">
        <v>22</v>
      </c>
      <c r="C29" s="28"/>
      <c r="D29" s="30">
        <f>+D15+D17+D19</f>
        <v>0</v>
      </c>
    </row>
    <row r="30" spans="1:4" hidden="1">
      <c r="A30" s="29" t="s">
        <v>20</v>
      </c>
      <c r="B30" s="27" t="s">
        <v>23</v>
      </c>
      <c r="C30" s="28"/>
      <c r="D30" s="31">
        <v>0</v>
      </c>
    </row>
    <row r="31" spans="1:4" ht="19.149999999999999" customHeight="1">
      <c r="A31" s="32"/>
      <c r="B31" s="32"/>
      <c r="C31" s="32"/>
      <c r="D31" s="32"/>
    </row>
    <row r="32" spans="1:4" ht="15" customHeight="1">
      <c r="A32" s="72" t="s">
        <v>24</v>
      </c>
      <c r="B32" s="72"/>
      <c r="C32" s="72"/>
      <c r="D32" s="72"/>
    </row>
    <row r="33" spans="1:4" ht="21.95" customHeight="1">
      <c r="A33" s="33"/>
      <c r="B33" s="32"/>
      <c r="C33" s="32"/>
      <c r="D33" s="58" t="s">
        <v>6</v>
      </c>
    </row>
    <row r="34" spans="1:4" ht="65.25" customHeight="1">
      <c r="A34" s="34" t="s">
        <v>25</v>
      </c>
      <c r="B34" s="34" t="s">
        <v>26</v>
      </c>
      <c r="C34" s="34" t="s">
        <v>27</v>
      </c>
      <c r="D34" s="34" t="s">
        <v>9</v>
      </c>
    </row>
    <row r="35" spans="1:4">
      <c r="A35" s="35">
        <v>1</v>
      </c>
      <c r="B35" s="35">
        <v>2</v>
      </c>
      <c r="C35" s="35">
        <v>3</v>
      </c>
      <c r="D35" s="35">
        <v>4</v>
      </c>
    </row>
    <row r="36" spans="1:4" ht="25.5" hidden="1" customHeight="1">
      <c r="A36" s="73" t="s">
        <v>28</v>
      </c>
      <c r="B36" s="74"/>
      <c r="C36" s="74"/>
      <c r="D36" s="75"/>
    </row>
    <row r="37" spans="1:4" ht="54" hidden="1" customHeight="1">
      <c r="A37" s="37" t="s">
        <v>62</v>
      </c>
      <c r="B37" s="37" t="s">
        <v>63</v>
      </c>
      <c r="C37" s="43" t="s">
        <v>64</v>
      </c>
      <c r="D37" s="38">
        <f>+D38</f>
        <v>0</v>
      </c>
    </row>
    <row r="38" spans="1:4" ht="30" hidden="1" customHeight="1">
      <c r="A38" s="46" t="s">
        <v>3</v>
      </c>
      <c r="B38" s="46" t="s">
        <v>63</v>
      </c>
      <c r="C38" s="47" t="s">
        <v>56</v>
      </c>
      <c r="D38" s="48"/>
    </row>
    <row r="39" spans="1:4" ht="39.75" customHeight="1">
      <c r="A39" s="73" t="s">
        <v>65</v>
      </c>
      <c r="B39" s="74"/>
      <c r="C39" s="74"/>
      <c r="D39" s="75"/>
    </row>
    <row r="40" spans="1:4" ht="38.25" hidden="1">
      <c r="A40" s="49" t="s">
        <v>48</v>
      </c>
      <c r="B40" s="49" t="s">
        <v>49</v>
      </c>
      <c r="C40" s="43" t="s">
        <v>66</v>
      </c>
      <c r="D40" s="38">
        <f>SUM(D41:D71)</f>
        <v>0</v>
      </c>
    </row>
    <row r="41" spans="1:4" hidden="1">
      <c r="A41" s="50" t="s">
        <v>3</v>
      </c>
      <c r="B41" s="50" t="s">
        <v>49</v>
      </c>
      <c r="C41" s="51" t="s">
        <v>56</v>
      </c>
      <c r="D41" s="42">
        <v>0</v>
      </c>
    </row>
    <row r="42" spans="1:4" hidden="1">
      <c r="A42" s="50" t="s">
        <v>67</v>
      </c>
      <c r="B42" s="50" t="s">
        <v>49</v>
      </c>
      <c r="C42" s="51" t="s">
        <v>29</v>
      </c>
      <c r="D42" s="42">
        <v>0</v>
      </c>
    </row>
    <row r="43" spans="1:4" hidden="1">
      <c r="A43" s="50" t="s">
        <v>68</v>
      </c>
      <c r="B43" s="50" t="s">
        <v>49</v>
      </c>
      <c r="C43" s="51" t="s">
        <v>69</v>
      </c>
      <c r="D43" s="42">
        <v>0</v>
      </c>
    </row>
    <row r="44" spans="1:4" hidden="1">
      <c r="A44" s="50" t="s">
        <v>70</v>
      </c>
      <c r="B44" s="50" t="s">
        <v>49</v>
      </c>
      <c r="C44" s="51" t="s">
        <v>31</v>
      </c>
      <c r="D44" s="42">
        <v>0</v>
      </c>
    </row>
    <row r="45" spans="1:4" hidden="1">
      <c r="A45" s="50" t="s">
        <v>71</v>
      </c>
      <c r="B45" s="50" t="s">
        <v>49</v>
      </c>
      <c r="C45" s="51" t="s">
        <v>32</v>
      </c>
      <c r="D45" s="42">
        <v>0</v>
      </c>
    </row>
    <row r="46" spans="1:4" hidden="1">
      <c r="A46" s="50" t="s">
        <v>72</v>
      </c>
      <c r="B46" s="50" t="s">
        <v>49</v>
      </c>
      <c r="C46" s="51" t="s">
        <v>73</v>
      </c>
      <c r="D46" s="42">
        <v>0</v>
      </c>
    </row>
    <row r="47" spans="1:4" hidden="1">
      <c r="A47" s="50" t="s">
        <v>74</v>
      </c>
      <c r="B47" s="50" t="s">
        <v>49</v>
      </c>
      <c r="C47" s="51" t="s">
        <v>33</v>
      </c>
      <c r="D47" s="42">
        <v>0</v>
      </c>
    </row>
    <row r="48" spans="1:4" hidden="1">
      <c r="A48" s="50" t="s">
        <v>75</v>
      </c>
      <c r="B48" s="50" t="s">
        <v>49</v>
      </c>
      <c r="C48" s="51" t="s">
        <v>76</v>
      </c>
      <c r="D48" s="42">
        <v>0</v>
      </c>
    </row>
    <row r="49" spans="1:4" hidden="1">
      <c r="A49" s="50" t="s">
        <v>77</v>
      </c>
      <c r="B49" s="50" t="s">
        <v>49</v>
      </c>
      <c r="C49" s="51" t="s">
        <v>78</v>
      </c>
      <c r="D49" s="42">
        <v>0</v>
      </c>
    </row>
    <row r="50" spans="1:4" hidden="1">
      <c r="A50" s="50" t="s">
        <v>79</v>
      </c>
      <c r="B50" s="50" t="s">
        <v>49</v>
      </c>
      <c r="C50" s="51" t="s">
        <v>34</v>
      </c>
      <c r="D50" s="42">
        <v>0</v>
      </c>
    </row>
    <row r="51" spans="1:4" ht="25.5" hidden="1">
      <c r="A51" s="50" t="s">
        <v>80</v>
      </c>
      <c r="B51" s="50" t="s">
        <v>49</v>
      </c>
      <c r="C51" s="51" t="s">
        <v>81</v>
      </c>
      <c r="D51" s="42">
        <v>0</v>
      </c>
    </row>
    <row r="52" spans="1:4" hidden="1">
      <c r="A52" s="50" t="s">
        <v>82</v>
      </c>
      <c r="B52" s="50" t="s">
        <v>49</v>
      </c>
      <c r="C52" s="51" t="s">
        <v>83</v>
      </c>
      <c r="D52" s="42">
        <v>0</v>
      </c>
    </row>
    <row r="53" spans="1:4" hidden="1">
      <c r="A53" s="50" t="s">
        <v>84</v>
      </c>
      <c r="B53" s="50" t="s">
        <v>49</v>
      </c>
      <c r="C53" s="51" t="s">
        <v>85</v>
      </c>
      <c r="D53" s="42">
        <v>0</v>
      </c>
    </row>
    <row r="54" spans="1:4" hidden="1">
      <c r="A54" s="50" t="s">
        <v>86</v>
      </c>
      <c r="B54" s="50" t="s">
        <v>49</v>
      </c>
      <c r="C54" s="51" t="s">
        <v>87</v>
      </c>
      <c r="D54" s="42">
        <v>0</v>
      </c>
    </row>
    <row r="55" spans="1:4" hidden="1">
      <c r="A55" s="50" t="s">
        <v>88</v>
      </c>
      <c r="B55" s="50" t="s">
        <v>49</v>
      </c>
      <c r="C55" s="51" t="s">
        <v>89</v>
      </c>
      <c r="D55" s="42">
        <v>0</v>
      </c>
    </row>
    <row r="56" spans="1:4" hidden="1">
      <c r="A56" s="50" t="s">
        <v>51</v>
      </c>
      <c r="B56" s="50" t="s">
        <v>49</v>
      </c>
      <c r="C56" s="51" t="s">
        <v>35</v>
      </c>
      <c r="D56" s="42">
        <v>0</v>
      </c>
    </row>
    <row r="57" spans="1:4" hidden="1">
      <c r="A57" s="50" t="s">
        <v>90</v>
      </c>
      <c r="B57" s="50" t="s">
        <v>49</v>
      </c>
      <c r="C57" s="51" t="s">
        <v>91</v>
      </c>
      <c r="D57" s="42">
        <v>0</v>
      </c>
    </row>
    <row r="58" spans="1:4" hidden="1">
      <c r="A58" s="50" t="s">
        <v>92</v>
      </c>
      <c r="B58" s="50" t="s">
        <v>49</v>
      </c>
      <c r="C58" s="51" t="s">
        <v>36</v>
      </c>
      <c r="D58" s="42">
        <v>0</v>
      </c>
    </row>
    <row r="59" spans="1:4" hidden="1">
      <c r="A59" s="50" t="s">
        <v>93</v>
      </c>
      <c r="B59" s="50" t="s">
        <v>49</v>
      </c>
      <c r="C59" s="51" t="s">
        <v>37</v>
      </c>
      <c r="D59" s="42">
        <v>0</v>
      </c>
    </row>
    <row r="60" spans="1:4" hidden="1">
      <c r="A60" s="50" t="s">
        <v>94</v>
      </c>
      <c r="B60" s="50" t="s">
        <v>49</v>
      </c>
      <c r="C60" s="51" t="s">
        <v>38</v>
      </c>
      <c r="D60" s="42">
        <v>0</v>
      </c>
    </row>
    <row r="61" spans="1:4" hidden="1">
      <c r="A61" s="50" t="s">
        <v>95</v>
      </c>
      <c r="B61" s="50" t="s">
        <v>49</v>
      </c>
      <c r="C61" s="51" t="s">
        <v>39</v>
      </c>
      <c r="D61" s="42">
        <v>0</v>
      </c>
    </row>
    <row r="62" spans="1:4" hidden="1">
      <c r="A62" s="50" t="s">
        <v>96</v>
      </c>
      <c r="B62" s="50" t="s">
        <v>49</v>
      </c>
      <c r="C62" s="51" t="s">
        <v>97</v>
      </c>
      <c r="D62" s="42">
        <v>0</v>
      </c>
    </row>
    <row r="63" spans="1:4" hidden="1">
      <c r="A63" s="50" t="s">
        <v>98</v>
      </c>
      <c r="B63" s="50" t="s">
        <v>49</v>
      </c>
      <c r="C63" s="51" t="s">
        <v>40</v>
      </c>
      <c r="D63" s="42">
        <v>0</v>
      </c>
    </row>
    <row r="64" spans="1:4" hidden="1">
      <c r="A64" s="50" t="s">
        <v>99</v>
      </c>
      <c r="B64" s="50" t="s">
        <v>49</v>
      </c>
      <c r="C64" s="51" t="s">
        <v>41</v>
      </c>
      <c r="D64" s="42">
        <v>0</v>
      </c>
    </row>
    <row r="65" spans="1:4" hidden="1">
      <c r="A65" s="50" t="s">
        <v>100</v>
      </c>
      <c r="B65" s="50" t="s">
        <v>49</v>
      </c>
      <c r="C65" s="51" t="s">
        <v>42</v>
      </c>
      <c r="D65" s="42">
        <v>0</v>
      </c>
    </row>
    <row r="66" spans="1:4" hidden="1">
      <c r="A66" s="50" t="s">
        <v>101</v>
      </c>
      <c r="B66" s="50" t="s">
        <v>49</v>
      </c>
      <c r="C66" s="51" t="s">
        <v>43</v>
      </c>
      <c r="D66" s="42">
        <v>0</v>
      </c>
    </row>
    <row r="67" spans="1:4" hidden="1">
      <c r="A67" s="50" t="s">
        <v>102</v>
      </c>
      <c r="B67" s="50" t="s">
        <v>49</v>
      </c>
      <c r="C67" s="51" t="s">
        <v>44</v>
      </c>
      <c r="D67" s="42">
        <v>0</v>
      </c>
    </row>
    <row r="68" spans="1:4" hidden="1">
      <c r="A68" s="50" t="s">
        <v>103</v>
      </c>
      <c r="B68" s="50" t="s">
        <v>49</v>
      </c>
      <c r="C68" s="51" t="s">
        <v>104</v>
      </c>
      <c r="D68" s="42">
        <v>0</v>
      </c>
    </row>
    <row r="69" spans="1:4" hidden="1">
      <c r="A69" s="50" t="s">
        <v>105</v>
      </c>
      <c r="B69" s="50" t="s">
        <v>49</v>
      </c>
      <c r="C69" s="51" t="s">
        <v>45</v>
      </c>
      <c r="D69" s="42">
        <v>0</v>
      </c>
    </row>
    <row r="70" spans="1:4" hidden="1">
      <c r="A70" s="50" t="s">
        <v>106</v>
      </c>
      <c r="B70" s="50" t="s">
        <v>49</v>
      </c>
      <c r="C70" s="51" t="s">
        <v>46</v>
      </c>
      <c r="D70" s="42">
        <v>0</v>
      </c>
    </row>
    <row r="71" spans="1:4" hidden="1">
      <c r="A71" s="50" t="s">
        <v>107</v>
      </c>
      <c r="B71" s="50" t="s">
        <v>49</v>
      </c>
      <c r="C71" s="51" t="s">
        <v>47</v>
      </c>
      <c r="D71" s="42">
        <v>0</v>
      </c>
    </row>
    <row r="72" spans="1:4" ht="38.25" hidden="1">
      <c r="A72" s="37" t="s">
        <v>48</v>
      </c>
      <c r="B72" s="37" t="s">
        <v>49</v>
      </c>
      <c r="C72" s="43" t="s">
        <v>50</v>
      </c>
      <c r="D72" s="38">
        <f>+D73</f>
        <v>0</v>
      </c>
    </row>
    <row r="73" spans="1:4" ht="29.25" hidden="1" customHeight="1">
      <c r="A73" s="40" t="s">
        <v>51</v>
      </c>
      <c r="B73" s="40" t="s">
        <v>49</v>
      </c>
      <c r="C73" s="44" t="s">
        <v>35</v>
      </c>
      <c r="D73" s="42">
        <v>0</v>
      </c>
    </row>
    <row r="74" spans="1:4" ht="63.75" hidden="1">
      <c r="A74" s="49" t="s">
        <v>52</v>
      </c>
      <c r="B74" s="49" t="s">
        <v>53</v>
      </c>
      <c r="C74" s="43" t="s">
        <v>55</v>
      </c>
      <c r="D74" s="38">
        <f>+D75</f>
        <v>0</v>
      </c>
    </row>
    <row r="75" spans="1:4" ht="25.5" hidden="1" customHeight="1">
      <c r="A75" s="50" t="s">
        <v>51</v>
      </c>
      <c r="B75" s="50" t="s">
        <v>53</v>
      </c>
      <c r="C75" s="51" t="s">
        <v>35</v>
      </c>
      <c r="D75" s="42">
        <v>0</v>
      </c>
    </row>
    <row r="76" spans="1:4" ht="51" hidden="1">
      <c r="A76" s="49" t="s">
        <v>54</v>
      </c>
      <c r="B76" s="49" t="s">
        <v>53</v>
      </c>
      <c r="C76" s="43" t="s">
        <v>57</v>
      </c>
      <c r="D76" s="38">
        <f>+D77</f>
        <v>0</v>
      </c>
    </row>
    <row r="77" spans="1:4" ht="32.25" hidden="1" customHeight="1">
      <c r="A77" s="50" t="s">
        <v>3</v>
      </c>
      <c r="B77" s="50" t="s">
        <v>53</v>
      </c>
      <c r="C77" s="51" t="s">
        <v>56</v>
      </c>
      <c r="D77" s="42">
        <v>0</v>
      </c>
    </row>
    <row r="78" spans="1:4" ht="51" hidden="1">
      <c r="A78" s="49" t="s">
        <v>58</v>
      </c>
      <c r="B78" s="49" t="s">
        <v>53</v>
      </c>
      <c r="C78" s="43" t="s">
        <v>59</v>
      </c>
      <c r="D78" s="38">
        <f>+D79</f>
        <v>0</v>
      </c>
    </row>
    <row r="79" spans="1:4" ht="28.5" hidden="1" customHeight="1">
      <c r="A79" s="50" t="s">
        <v>3</v>
      </c>
      <c r="B79" s="50" t="s">
        <v>53</v>
      </c>
      <c r="C79" s="52" t="s">
        <v>56</v>
      </c>
      <c r="D79" s="42">
        <f>2000000-2000000</f>
        <v>0</v>
      </c>
    </row>
    <row r="80" spans="1:4" ht="48" customHeight="1">
      <c r="A80" s="36" t="s">
        <v>109</v>
      </c>
      <c r="B80" s="37">
        <v>9740</v>
      </c>
      <c r="C80" s="45" t="s">
        <v>110</v>
      </c>
      <c r="D80" s="38">
        <f>SUM(D81:D84)</f>
        <v>5381000</v>
      </c>
    </row>
    <row r="81" spans="1:6" ht="28.5" customHeight="1">
      <c r="A81" s="39">
        <v>1352000000</v>
      </c>
      <c r="B81" s="40">
        <v>9740</v>
      </c>
      <c r="C81" s="41" t="s">
        <v>113</v>
      </c>
      <c r="D81" s="42">
        <v>1500000</v>
      </c>
    </row>
    <row r="82" spans="1:6" ht="28.5" customHeight="1">
      <c r="A82" s="39">
        <v>1356600000</v>
      </c>
      <c r="B82" s="40">
        <v>9740</v>
      </c>
      <c r="C82" s="41" t="s">
        <v>36</v>
      </c>
      <c r="D82" s="42">
        <v>1424000</v>
      </c>
    </row>
    <row r="83" spans="1:6" ht="28.5" customHeight="1">
      <c r="A83" s="39">
        <v>1352300000</v>
      </c>
      <c r="B83" s="40">
        <v>9740</v>
      </c>
      <c r="C83" s="41" t="s">
        <v>30</v>
      </c>
      <c r="D83" s="42">
        <v>1116000</v>
      </c>
    </row>
    <row r="84" spans="1:6" ht="28.5" customHeight="1">
      <c r="A84" s="39">
        <v>1353000000</v>
      </c>
      <c r="B84" s="40">
        <v>9740</v>
      </c>
      <c r="C84" s="41" t="s">
        <v>112</v>
      </c>
      <c r="D84" s="42">
        <v>1341000</v>
      </c>
    </row>
    <row r="85" spans="1:6" ht="28.5" hidden="1" customHeight="1">
      <c r="A85" s="39"/>
      <c r="B85" s="40">
        <v>9740</v>
      </c>
      <c r="C85" s="41"/>
      <c r="D85" s="42"/>
    </row>
    <row r="86" spans="1:6" ht="25.5">
      <c r="A86" s="49">
        <v>2819800</v>
      </c>
      <c r="B86" s="49" t="s">
        <v>60</v>
      </c>
      <c r="C86" s="45" t="s">
        <v>61</v>
      </c>
      <c r="D86" s="38">
        <f>+D87</f>
        <v>-345000</v>
      </c>
    </row>
    <row r="87" spans="1:6" ht="28.5" customHeight="1">
      <c r="A87" s="50">
        <v>9900000000</v>
      </c>
      <c r="B87" s="50" t="s">
        <v>60</v>
      </c>
      <c r="C87" s="52" t="s">
        <v>14</v>
      </c>
      <c r="D87" s="42">
        <v>-345000</v>
      </c>
    </row>
    <row r="88" spans="1:6" ht="51" hidden="1">
      <c r="A88" s="49" t="s">
        <v>62</v>
      </c>
      <c r="B88" s="49" t="s">
        <v>63</v>
      </c>
      <c r="C88" s="45" t="s">
        <v>64</v>
      </c>
      <c r="D88" s="38">
        <f>+D89</f>
        <v>0</v>
      </c>
    </row>
    <row r="89" spans="1:6" ht="32.25" hidden="1" customHeight="1">
      <c r="A89" s="50" t="s">
        <v>3</v>
      </c>
      <c r="B89" s="50" t="s">
        <v>63</v>
      </c>
      <c r="C89" s="51" t="s">
        <v>56</v>
      </c>
      <c r="D89" s="42">
        <v>0</v>
      </c>
    </row>
    <row r="90" spans="1:6" ht="27.75" customHeight="1">
      <c r="A90" s="49" t="s">
        <v>20</v>
      </c>
      <c r="B90" s="49" t="s">
        <v>20</v>
      </c>
      <c r="C90" s="27" t="s">
        <v>108</v>
      </c>
      <c r="D90" s="53">
        <f>+D91+D92</f>
        <v>5036000</v>
      </c>
      <c r="F90" s="54"/>
    </row>
    <row r="91" spans="1:6" ht="25.5" hidden="1" customHeight="1">
      <c r="A91" s="49" t="s">
        <v>20</v>
      </c>
      <c r="B91" s="49" t="s">
        <v>20</v>
      </c>
      <c r="C91" s="27" t="s">
        <v>22</v>
      </c>
      <c r="D91" s="53"/>
      <c r="F91" s="54"/>
    </row>
    <row r="92" spans="1:6" ht="23.25" customHeight="1">
      <c r="A92" s="49" t="s">
        <v>20</v>
      </c>
      <c r="B92" s="49" t="s">
        <v>20</v>
      </c>
      <c r="C92" s="55" t="s">
        <v>23</v>
      </c>
      <c r="D92" s="53">
        <f>D80+D86</f>
        <v>5036000</v>
      </c>
      <c r="F92" s="54"/>
    </row>
    <row r="93" spans="1:6" ht="32.25" customHeight="1">
      <c r="A93" s="56"/>
      <c r="B93" s="57"/>
      <c r="C93" s="57"/>
      <c r="D93" s="56"/>
    </row>
    <row r="94" spans="1:6">
      <c r="A94" s="61"/>
      <c r="B94" s="61"/>
      <c r="C94" s="61"/>
      <c r="D94" s="61"/>
    </row>
    <row r="95" spans="1:6">
      <c r="A95" s="2"/>
      <c r="B95" s="2"/>
      <c r="C95" s="2"/>
      <c r="D95" s="2"/>
    </row>
    <row r="96" spans="1:6">
      <c r="A96" s="2"/>
      <c r="B96" s="2"/>
      <c r="C96" s="2"/>
      <c r="D96" s="2"/>
    </row>
    <row r="97" spans="1:4">
      <c r="A97" s="2"/>
      <c r="B97" s="2"/>
      <c r="C97" s="2"/>
      <c r="D97" s="2"/>
    </row>
    <row r="98" spans="1:4">
      <c r="A98" s="2"/>
      <c r="B98" s="2"/>
      <c r="C98" s="2"/>
      <c r="D98" s="2"/>
    </row>
    <row r="99" spans="1:4">
      <c r="A99" s="2"/>
      <c r="B99" s="2"/>
      <c r="C99" s="2"/>
      <c r="D99" s="2"/>
    </row>
    <row r="100" spans="1:4">
      <c r="A100" s="2"/>
      <c r="B100" s="2"/>
      <c r="C100" s="2"/>
      <c r="D100" s="2"/>
    </row>
    <row r="101" spans="1:4">
      <c r="A101" s="2"/>
      <c r="B101" s="2"/>
      <c r="C101" s="2"/>
      <c r="D101" s="2"/>
    </row>
    <row r="102" spans="1:4">
      <c r="A102" s="2"/>
      <c r="B102" s="2"/>
      <c r="C102" s="2"/>
      <c r="D102" s="2"/>
    </row>
    <row r="103" spans="1:4">
      <c r="A103" s="2"/>
      <c r="B103" s="2"/>
      <c r="C103" s="2"/>
      <c r="D103" s="2"/>
    </row>
    <row r="104" spans="1:4">
      <c r="A104" s="2"/>
      <c r="B104" s="2"/>
      <c r="C104" s="2"/>
      <c r="D104" s="2"/>
    </row>
    <row r="105" spans="1:4">
      <c r="A105" s="2"/>
      <c r="B105" s="2"/>
      <c r="C105" s="2"/>
      <c r="D105" s="2"/>
    </row>
    <row r="106" spans="1:4">
      <c r="A106" s="2"/>
      <c r="B106" s="2"/>
      <c r="C106" s="2"/>
      <c r="D106" s="2"/>
    </row>
    <row r="107" spans="1:4">
      <c r="A107" s="2"/>
      <c r="B107" s="2"/>
      <c r="C107" s="2"/>
      <c r="D107" s="2"/>
    </row>
    <row r="108" spans="1:4">
      <c r="A108" s="2"/>
      <c r="B108" s="2"/>
      <c r="C108" s="2"/>
      <c r="D108" s="2"/>
    </row>
    <row r="109" spans="1:4">
      <c r="A109" s="2"/>
      <c r="B109" s="2"/>
      <c r="C109" s="2"/>
      <c r="D109" s="2"/>
    </row>
    <row r="110" spans="1:4">
      <c r="A110" s="2"/>
      <c r="B110" s="2"/>
      <c r="C110" s="2"/>
      <c r="D110" s="2"/>
    </row>
    <row r="111" spans="1:4">
      <c r="A111" s="2"/>
      <c r="B111" s="2"/>
      <c r="C111" s="2"/>
      <c r="D111" s="2"/>
    </row>
    <row r="112" spans="1:4">
      <c r="A112" s="2"/>
      <c r="B112" s="2"/>
      <c r="C112" s="2"/>
      <c r="D112" s="2"/>
    </row>
    <row r="113" spans="1:4">
      <c r="A113" s="2"/>
      <c r="B113" s="2"/>
      <c r="C113" s="2"/>
      <c r="D113" s="2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</sheetData>
  <mergeCells count="12">
    <mergeCell ref="A7:D7"/>
    <mergeCell ref="A94:D94"/>
    <mergeCell ref="A8:D8"/>
    <mergeCell ref="A9:D9"/>
    <mergeCell ref="A10:D10"/>
    <mergeCell ref="B12:C12"/>
    <mergeCell ref="B13:C13"/>
    <mergeCell ref="A14:D14"/>
    <mergeCell ref="A21:D21"/>
    <mergeCell ref="A32:D32"/>
    <mergeCell ref="A36:D36"/>
    <mergeCell ref="A39:D39"/>
  </mergeCells>
  <printOptions horizontalCentered="1"/>
  <pageMargins left="0.31496062992125984" right="0.15748031496062992" top="0.23622047244094491" bottom="0.19685039370078741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 4</vt:lpstr>
      <vt:lpstr>'дод 4'!Заголовки_для_друку</vt:lpstr>
      <vt:lpstr>'дод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2025-07-21T08:16:04Z</cp:lastPrinted>
  <dcterms:created xsi:type="dcterms:W3CDTF">2024-03-05T09:00:04Z</dcterms:created>
  <dcterms:modified xsi:type="dcterms:W3CDTF">2025-08-11T12:41:36Z</dcterms:modified>
</cp:coreProperties>
</file>